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UK Regenerator\2024\IZVJEŠTAJI\JAVNA OBJAVA ZA WEB\"/>
    </mc:Choice>
  </mc:AlternateContent>
  <xr:revisionPtr revIDLastSave="0" documentId="13_ncr:1_{0441F411-C323-4C7E-B0F3-470051BF5571}" xr6:coauthVersionLast="47" xr6:coauthVersionMax="47" xr10:uidLastSave="{00000000-0000-0000-0000-000000000000}"/>
  <workbookProtection workbookAlgorithmName="SHA-512" workbookHashValue="TK3+y0kB9XxL59DfcuxAS578PG0aWWkSPioi3KAQCJC3AzNVgeXgUteV2outRHdp/Ww6uz3qngY2/VCeIbNMrA==" workbookSaltValue="zock26dki5iNBye5+1t/Zg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Sheet1!$A$10:$I$36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a3Yyc+pj2/6p1nRL2LIU1LgUnZDZ01qDG8b4AIAfXM="/>
    </ext>
  </extLst>
</workbook>
</file>

<file path=xl/calcChain.xml><?xml version="1.0" encoding="utf-8"?>
<calcChain xmlns="http://schemas.openxmlformats.org/spreadsheetml/2006/main">
  <c r="H36" i="1" l="1"/>
  <c r="E23" i="1"/>
  <c r="C24" i="1"/>
  <c r="D24" i="1"/>
  <c r="E24" i="1"/>
</calcChain>
</file>

<file path=xl/sharedStrings.xml><?xml version="1.0" encoding="utf-8"?>
<sst xmlns="http://schemas.openxmlformats.org/spreadsheetml/2006/main" count="131" uniqueCount="93">
  <si>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</si>
  <si>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</si>
  <si>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</si>
  <si>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</si>
  <si>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</si>
  <si>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</si>
  <si>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</si>
  <si>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</si>
  <si>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</si>
  <si>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</si>
  <si>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</si>
  <si>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</si>
  <si>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</si>
  <si>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</si>
  <si>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Usluge interneta</t>
  </si>
  <si>
    <t>GDPR</t>
  </si>
  <si>
    <t>Doprinosi za obvezno zdravstveno osiguranje</t>
  </si>
  <si>
    <t>Zagreb</t>
  </si>
  <si>
    <t>Zabok</t>
  </si>
  <si>
    <t>Ukupno:</t>
  </si>
  <si>
    <t>TELEMACH HRVATSKA D.O.O. ZA TE..</t>
  </si>
  <si>
    <t>MAGIC NET - D.O.O.</t>
  </si>
  <si>
    <t>KOMUNALNO ZABOK d.o.o.</t>
  </si>
  <si>
    <t>COPIA FORUM D.O.O.</t>
  </si>
  <si>
    <t>FINANCIJSKA AGENCIJA</t>
  </si>
  <si>
    <t>Usluge telefona</t>
  </si>
  <si>
    <t>Usluge tekućeg i investicijskog održavanja</t>
  </si>
  <si>
    <t>Komunalne usluge</t>
  </si>
  <si>
    <t>Zagrebačka banka d.d.</t>
  </si>
  <si>
    <t>Bankarske usluge</t>
  </si>
  <si>
    <t>ZAGORSKI VODOVOD d.o.o.</t>
  </si>
  <si>
    <t>OTIS DIZALA d.o.o.</t>
  </si>
  <si>
    <t>Ostale računalne usluge</t>
  </si>
  <si>
    <t>Potrošni materijal za čišćenje</t>
  </si>
  <si>
    <t>Uredski materijal i ostali materijalni rashodi</t>
  </si>
  <si>
    <t>Usluge telefona, pošte i prijevoza</t>
  </si>
  <si>
    <t>Opskrba vodom</t>
  </si>
  <si>
    <t>Računalne usluge</t>
  </si>
  <si>
    <t>Plaće za redovan rad (Bruto ukupno)</t>
  </si>
  <si>
    <t>Osiguranje</t>
  </si>
  <si>
    <t>Merkur osiguranje d.d.</t>
  </si>
  <si>
    <t>Usluge tekućeg i investicijskog održavanja postrojenja i opreme</t>
  </si>
  <si>
    <t>Premije osiguranja zaposlenih</t>
  </si>
  <si>
    <t>HEP-Opskrba d.o.o.</t>
  </si>
  <si>
    <t>Električna energija</t>
  </si>
  <si>
    <t>Odvoz smeća 6/24</t>
  </si>
  <si>
    <t>HEP-PLIN d.o.o.</t>
  </si>
  <si>
    <t>Osijek</t>
  </si>
  <si>
    <t>Plin</t>
  </si>
  <si>
    <t>ZAGORSKA VATROGASNA POSTROJBA</t>
  </si>
  <si>
    <t>Ostale nespomenute usluge</t>
  </si>
  <si>
    <t>Velika Gorica</t>
  </si>
  <si>
    <t>Iznošenje i odvoz smeća</t>
  </si>
  <si>
    <t xml:space="preserve">Zakupnine i najamnine za opremu </t>
  </si>
  <si>
    <t>Zakupnine i najamnine</t>
  </si>
  <si>
    <t>Ostale usluge</t>
  </si>
  <si>
    <t>Premije osiguranja</t>
  </si>
  <si>
    <t>Bankarske usluge i usluge platnog prometa</t>
  </si>
  <si>
    <t>Plaće za redovan rad</t>
  </si>
  <si>
    <t>Energija</t>
  </si>
  <si>
    <t>Razdoblje Od: 01.08.2024.  /  Do: 31.08.2024.</t>
  </si>
  <si>
    <t>Plaća 7/24</t>
  </si>
  <si>
    <t xml:space="preserve">Servisni popravak </t>
  </si>
  <si>
    <t>MO-DEV</t>
  </si>
  <si>
    <t>Veliko Trgovišće</t>
  </si>
  <si>
    <t>Izrada WEB stranice</t>
  </si>
  <si>
    <t>Elektronski mediji</t>
  </si>
  <si>
    <t>Bankarske usluge 7/24</t>
  </si>
  <si>
    <t>El.energija 7/24</t>
  </si>
  <si>
    <t>Putni nalog 11/24</t>
  </si>
  <si>
    <t>Službeno putovanje</t>
  </si>
  <si>
    <t>Lidl Hrvatska d.o.o. K.d.</t>
  </si>
  <si>
    <t>Uredski materijal i ostali materijali za redovno poslovanje</t>
  </si>
  <si>
    <t>Potrošni materijal</t>
  </si>
  <si>
    <t>Trgocentar d.o.o.</t>
  </si>
  <si>
    <t>Ostali materijalni rashodi</t>
  </si>
  <si>
    <t>Kaufland Hrvatska k.d.</t>
  </si>
  <si>
    <t>Vatrodojava 7/24</t>
  </si>
  <si>
    <t>Fina 7/24</t>
  </si>
  <si>
    <t>Telefon 7/24</t>
  </si>
  <si>
    <t>Voda 7/24</t>
  </si>
  <si>
    <t>Najam printera 7/24</t>
  </si>
  <si>
    <t>Internet 7/24</t>
  </si>
  <si>
    <t>Plin 7/24</t>
  </si>
  <si>
    <t>Plin 5/24</t>
  </si>
  <si>
    <t>Smještaj na sl.putu</t>
  </si>
  <si>
    <t>Booking.com</t>
  </si>
  <si>
    <t>Certus sustavi, vl. Mario Krobot</t>
  </si>
  <si>
    <t>Gornje Vratno, Cestica</t>
  </si>
  <si>
    <t>Postavljanje protuprovale i video nadzora</t>
  </si>
  <si>
    <t>Ostala oprema za održavanje i zaštitu</t>
  </si>
  <si>
    <t>Usluge promidžbe i informiranja</t>
  </si>
  <si>
    <t>Oprema za održavanje i zaštitu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</si>
</sst>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31"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3" fillId="0" borderId="4" xfId="0" applyFont="1" applyBorder="1" applyAlignment="1" applyProtection="1">
      <alignment horizontal="center" vertical="top" wrapText="1" readingOrder="1"/>
    </xf>
    <xf numFmtId="0" fontId="3" fillId="0" borderId="5" xfId="0" applyFont="1" applyBorder="1" applyAlignment="1" applyProtection="1">
      <alignment horizontal="left" vertical="top" wrapText="1" readingOrder="1"/>
    </xf>
    <xf numFmtId="0" fontId="3" fillId="0" borderId="5" xfId="0" applyFont="1" applyBorder="1" applyAlignment="1" applyProtection="1">
      <alignment horizontal="center" vertical="top" wrapText="1" readingOrder="1"/>
    </xf>
    <xf numFmtId="0" fontId="3" fillId="0" borderId="6" xfId="0" applyFont="1" applyBorder="1" applyAlignment="1" applyProtection="1">
      <alignment horizontal="right" vertical="top" wrapText="1" readingOrder="1"/>
    </xf>
    <xf numFmtId="164" fontId="6" fillId="0" borderId="7" xfId="0" applyNumberFormat="1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center" vertical="top"/>
    </xf>
    <xf numFmtId="4" fontId="7" fillId="0" borderId="9" xfId="0" applyNumberFormat="1" applyFont="1" applyBorder="1" applyAlignment="1" applyProtection="1">
      <alignment horizontal="right" vertical="top"/>
    </xf>
    <xf numFmtId="0" fontId="10" fillId="0" borderId="8" xfId="0" applyFont="1" applyBorder="1" applyAlignment="1" applyProtection="1">
      <alignment horizontal="left" vertical="top"/>
    </xf>
    <xf numFmtId="0" fontId="10" fillId="0" borderId="10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top"/>
    </xf>
    <xf numFmtId="17" fontId="10" fillId="0" borderId="8" xfId="0" applyNumberFormat="1" applyFont="1" applyBorder="1" applyAlignment="1" applyProtection="1">
      <alignment horizontal="left" vertical="top"/>
    </xf>
    <xf numFmtId="0" fontId="6" fillId="0" borderId="10" xfId="0" applyFont="1" applyBorder="1" applyAlignment="1" applyProtection="1">
      <alignment horizontal="left" vertical="top"/>
    </xf>
    <xf numFmtId="0" fontId="5" fillId="0" borderId="11" xfId="0" applyFont="1" applyBorder="1" applyAlignment="1" applyProtection="1">
      <alignment vertical="top"/>
    </xf>
    <xf numFmtId="0" fontId="5" fillId="0" borderId="12" xfId="0" applyFont="1" applyBorder="1" applyAlignment="1" applyProtection="1">
      <alignment vertical="top"/>
    </xf>
    <xf numFmtId="4" fontId="8" fillId="0" borderId="13" xfId="0" applyNumberFormat="1" applyFont="1" applyBorder="1" applyAlignment="1" applyProtection="1">
      <alignment horizontal="right" vertical="top"/>
    </xf>
    <xf numFmtId="0" fontId="0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 wrapText="1" readingOrder="1"/>
    </xf>
    <xf numFmtId="0" fontId="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wrapText="1" readingOrder="1"/>
    </xf>
    <xf numFmtId="0" fontId="3" fillId="0" borderId="1" xfId="0" applyFont="1" applyBorder="1" applyAlignment="1" applyProtection="1">
      <alignment horizontal="center" vertical="top" wrapText="1" readingOrder="1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7" fillId="0" borderId="10" xfId="0" applyFont="1" applyBorder="1" applyAlignment="1" applyProtection="1">
      <alignment horizontal="left" vertical="top"/>
    </xf>
  </cellXfs>
  <cellStyles count="2">
    <cellStyle name="Normalno" xfId="0" builtinId="0"/>
    <cellStyle name="Obično_List4" xfId="1" xr:uid="{5476863A-A366-4EB9-AF40-59A196A8E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ije-o-trosenju-sredstava-Ozujak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5">
          <cell r="E15" t="str">
            <v>GDPR</v>
          </cell>
        </row>
        <row r="16">
          <cell r="C16" t="str">
            <v>BAUHAUS-ZAGREB, k.d.</v>
          </cell>
          <cell r="D16">
            <v>71642207963</v>
          </cell>
          <cell r="E16" t="str">
            <v>Zagreb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5"/>
  <sheetViews>
    <sheetView showGridLines="0" tabSelected="1" workbookViewId="0">
      <selection activeCell="G13" sqref="G13"/>
    </sheetView>
  </sheetViews>
  <sheetFormatPr defaultColWidth="12.5546875" defaultRowHeight="15" customHeight="1" x14ac:dyDescent="0.25"/>
  <cols>
    <col min="1" max="1" width="10.88671875" customWidth="1"/>
    <col min="2" max="2" width="21.21875" customWidth="1"/>
    <col min="3" max="3" width="22.77734375" customWidth="1"/>
    <col min="4" max="4" width="11" customWidth="1"/>
    <col min="5" max="5" width="12.6640625" customWidth="1"/>
    <col min="6" max="6" width="7.33203125" customWidth="1"/>
    <col min="7" max="7" width="34.88671875" customWidth="1"/>
    <col min="8" max="8" width="12.33203125" customWidth="1"/>
    <col min="9" max="26" width="8" customWidth="1"/>
  </cols>
  <sheetData>
    <row r="1" spans="1:8" ht="12.75" customHeight="1" x14ac:dyDescent="0.25">
      <c r="A1" s="3" t="s">
        <v>0</v>
      </c>
      <c r="B1" s="4"/>
      <c r="C1" s="4"/>
      <c r="D1" s="4"/>
      <c r="E1" s="4"/>
      <c r="F1" s="4"/>
      <c r="G1" s="4"/>
      <c r="H1" s="4"/>
    </row>
    <row r="2" spans="1:8" ht="12.75" customHeight="1" x14ac:dyDescent="0.25">
      <c r="A2" s="3" t="s">
        <v>1</v>
      </c>
      <c r="B2" s="4"/>
      <c r="C2" s="4"/>
      <c r="D2" s="4"/>
      <c r="E2" s="4"/>
      <c r="F2" s="4"/>
      <c r="G2" s="4"/>
      <c r="H2" s="4"/>
    </row>
    <row r="3" spans="1:8" ht="12.75" customHeight="1" x14ac:dyDescent="0.25">
      <c r="A3" s="3" t="s">
        <v>2</v>
      </c>
      <c r="B3" s="4"/>
      <c r="C3" s="4"/>
      <c r="D3" s="4"/>
      <c r="E3" s="4"/>
      <c r="F3" s="4"/>
      <c r="G3" s="4"/>
      <c r="H3" s="4"/>
    </row>
    <row r="4" spans="1:8" ht="12.75" customHeight="1" x14ac:dyDescent="0.25">
      <c r="A4" s="4"/>
      <c r="B4" s="4"/>
      <c r="C4" s="4"/>
      <c r="D4" s="4"/>
      <c r="E4" s="4"/>
      <c r="F4" s="4"/>
      <c r="G4" s="4"/>
      <c r="H4" s="4"/>
    </row>
    <row r="5" spans="1:8" ht="24" customHeight="1" x14ac:dyDescent="0.25">
      <c r="A5" s="24" t="s">
        <v>3</v>
      </c>
      <c r="B5" s="25"/>
      <c r="C5" s="25"/>
      <c r="D5" s="25"/>
      <c r="E5" s="25"/>
      <c r="F5" s="25"/>
      <c r="G5" s="25"/>
      <c r="H5" s="25"/>
    </row>
    <row r="6" spans="1:8" ht="16.5" customHeight="1" x14ac:dyDescent="0.25">
      <c r="A6" s="4"/>
      <c r="B6" s="4"/>
      <c r="C6" s="4"/>
      <c r="D6" s="4"/>
      <c r="E6" s="4"/>
      <c r="F6" s="4"/>
      <c r="G6" s="4"/>
      <c r="H6" s="4"/>
    </row>
    <row r="7" spans="1:8" ht="18" customHeight="1" x14ac:dyDescent="0.25">
      <c r="A7" s="26" t="s">
        <v>60</v>
      </c>
      <c r="B7" s="25"/>
      <c r="C7" s="25"/>
      <c r="D7" s="25"/>
      <c r="E7" s="25"/>
      <c r="F7" s="25"/>
      <c r="G7" s="25"/>
      <c r="H7" s="25"/>
    </row>
    <row r="8" spans="1:8" ht="12" customHeight="1" x14ac:dyDescent="0.25">
      <c r="A8" s="4"/>
      <c r="B8" s="4"/>
      <c r="C8" s="4"/>
      <c r="D8" s="4"/>
      <c r="E8" s="4"/>
      <c r="F8" s="4"/>
      <c r="G8" s="4"/>
      <c r="H8" s="4"/>
    </row>
    <row r="9" spans="1:8" ht="14.25" customHeight="1" x14ac:dyDescent="0.25">
      <c r="A9" s="4"/>
      <c r="B9" s="4"/>
      <c r="C9" s="27" t="s">
        <v>4</v>
      </c>
      <c r="D9" s="28"/>
      <c r="E9" s="28"/>
      <c r="F9" s="27" t="s">
        <v>5</v>
      </c>
      <c r="G9" s="29"/>
      <c r="H9" s="5"/>
    </row>
    <row r="10" spans="1:8" ht="13.5" customHeight="1" x14ac:dyDescent="0.25">
      <c r="A10" s="6" t="s">
        <v>6</v>
      </c>
      <c r="B10" s="7" t="s">
        <v>7</v>
      </c>
      <c r="C10" s="7" t="s">
        <v>8</v>
      </c>
      <c r="D10" s="8" t="s">
        <v>9</v>
      </c>
      <c r="E10" s="7" t="s">
        <v>10</v>
      </c>
      <c r="F10" s="8" t="s">
        <v>11</v>
      </c>
      <c r="G10" s="7" t="s">
        <v>8</v>
      </c>
      <c r="H10" s="9" t="s">
        <v>12</v>
      </c>
    </row>
    <row r="11" spans="1:8" ht="12" customHeight="1" x14ac:dyDescent="0.25">
      <c r="A11" s="10">
        <v>45505</v>
      </c>
      <c r="B11" s="11" t="s">
        <v>61</v>
      </c>
      <c r="C11" s="12" t="s">
        <v>15</v>
      </c>
      <c r="D11" s="13" t="s">
        <v>15</v>
      </c>
      <c r="E11" s="12" t="s">
        <v>15</v>
      </c>
      <c r="F11" s="13">
        <v>3132</v>
      </c>
      <c r="G11" s="12" t="s">
        <v>16</v>
      </c>
      <c r="H11" s="14">
        <v>967.21</v>
      </c>
    </row>
    <row r="12" spans="1:8" ht="12" customHeight="1" x14ac:dyDescent="0.25">
      <c r="A12" s="10">
        <v>45505</v>
      </c>
      <c r="B12" s="11" t="s">
        <v>61</v>
      </c>
      <c r="C12" s="12" t="s">
        <v>15</v>
      </c>
      <c r="D12" s="13" t="s">
        <v>15</v>
      </c>
      <c r="E12" s="12" t="s">
        <v>15</v>
      </c>
      <c r="F12" s="13">
        <v>3111</v>
      </c>
      <c r="G12" s="15" t="s">
        <v>38</v>
      </c>
      <c r="H12" s="14">
        <v>5861.87</v>
      </c>
    </row>
    <row r="13" spans="1:8" s="2" customFormat="1" ht="12" customHeight="1" x14ac:dyDescent="0.25">
      <c r="A13" s="10">
        <v>45505</v>
      </c>
      <c r="B13" s="15" t="s">
        <v>39</v>
      </c>
      <c r="C13" s="15" t="s">
        <v>40</v>
      </c>
      <c r="D13" s="13">
        <v>8937835435</v>
      </c>
      <c r="E13" s="16" t="s">
        <v>17</v>
      </c>
      <c r="F13" s="17">
        <v>3292</v>
      </c>
      <c r="G13" s="15" t="s">
        <v>42</v>
      </c>
      <c r="H13" s="14">
        <v>427.35</v>
      </c>
    </row>
    <row r="14" spans="1:8" s="2" customFormat="1" ht="12" customHeight="1" x14ac:dyDescent="0.25">
      <c r="A14" s="10">
        <v>45510</v>
      </c>
      <c r="B14" s="15" t="s">
        <v>62</v>
      </c>
      <c r="C14" s="15" t="s">
        <v>31</v>
      </c>
      <c r="D14" s="13">
        <v>76080865307</v>
      </c>
      <c r="E14" s="16" t="s">
        <v>17</v>
      </c>
      <c r="F14" s="17">
        <v>3232</v>
      </c>
      <c r="G14" s="15" t="s">
        <v>41</v>
      </c>
      <c r="H14" s="14">
        <v>1086.25</v>
      </c>
    </row>
    <row r="15" spans="1:8" s="1" customFormat="1" ht="12" customHeight="1" x14ac:dyDescent="0.25">
      <c r="A15" s="10">
        <v>45511</v>
      </c>
      <c r="B15" s="15" t="s">
        <v>62</v>
      </c>
      <c r="C15" s="15" t="s">
        <v>31</v>
      </c>
      <c r="D15" s="13">
        <v>76080865307</v>
      </c>
      <c r="E15" s="16" t="s">
        <v>17</v>
      </c>
      <c r="F15" s="13">
        <v>3232</v>
      </c>
      <c r="G15" s="15" t="s">
        <v>41</v>
      </c>
      <c r="H15" s="14">
        <v>175</v>
      </c>
    </row>
    <row r="16" spans="1:8" s="2" customFormat="1" ht="12" customHeight="1" x14ac:dyDescent="0.25">
      <c r="A16" s="10">
        <v>45511</v>
      </c>
      <c r="B16" s="15" t="s">
        <v>62</v>
      </c>
      <c r="C16" s="15" t="s">
        <v>31</v>
      </c>
      <c r="D16" s="13">
        <v>76080865307</v>
      </c>
      <c r="E16" s="16" t="s">
        <v>17</v>
      </c>
      <c r="F16" s="13">
        <v>3232</v>
      </c>
      <c r="G16" s="15" t="s">
        <v>41</v>
      </c>
      <c r="H16" s="14">
        <v>308.75</v>
      </c>
    </row>
    <row r="17" spans="1:8" s="2" customFormat="1" ht="12" customHeight="1" x14ac:dyDescent="0.25">
      <c r="A17" s="10">
        <v>45511</v>
      </c>
      <c r="B17" s="15" t="s">
        <v>65</v>
      </c>
      <c r="C17" s="15" t="s">
        <v>63</v>
      </c>
      <c r="D17" s="13">
        <v>52896977009</v>
      </c>
      <c r="E17" s="16" t="s">
        <v>64</v>
      </c>
      <c r="F17" s="13">
        <v>3233</v>
      </c>
      <c r="G17" s="15" t="s">
        <v>66</v>
      </c>
      <c r="H17" s="14">
        <v>600</v>
      </c>
    </row>
    <row r="18" spans="1:8" s="1" customFormat="1" ht="12" customHeight="1" x14ac:dyDescent="0.25">
      <c r="A18" s="10">
        <v>45514</v>
      </c>
      <c r="B18" s="15" t="s">
        <v>67</v>
      </c>
      <c r="C18" s="15" t="s">
        <v>28</v>
      </c>
      <c r="D18" s="13">
        <v>92963223473</v>
      </c>
      <c r="E18" s="15" t="s">
        <v>17</v>
      </c>
      <c r="F18" s="17">
        <v>3431</v>
      </c>
      <c r="G18" s="15" t="s">
        <v>29</v>
      </c>
      <c r="H18" s="14">
        <v>34.299999999999997</v>
      </c>
    </row>
    <row r="19" spans="1:8" s="2" customFormat="1" ht="12" customHeight="1" x14ac:dyDescent="0.25">
      <c r="A19" s="10">
        <v>45516</v>
      </c>
      <c r="B19" s="15" t="s">
        <v>68</v>
      </c>
      <c r="C19" s="15" t="s">
        <v>43</v>
      </c>
      <c r="D19" s="13">
        <v>63073332379</v>
      </c>
      <c r="E19" s="16" t="s">
        <v>17</v>
      </c>
      <c r="F19" s="17">
        <v>3223</v>
      </c>
      <c r="G19" s="15" t="s">
        <v>44</v>
      </c>
      <c r="H19" s="14">
        <v>1762.41</v>
      </c>
    </row>
    <row r="20" spans="1:8" s="2" customFormat="1" ht="12" customHeight="1" x14ac:dyDescent="0.25">
      <c r="A20" s="10">
        <v>45516</v>
      </c>
      <c r="B20" s="15" t="s">
        <v>69</v>
      </c>
      <c r="C20" s="12" t="s">
        <v>15</v>
      </c>
      <c r="D20" s="13" t="s">
        <v>15</v>
      </c>
      <c r="E20" s="12" t="s">
        <v>15</v>
      </c>
      <c r="F20" s="17">
        <v>3211</v>
      </c>
      <c r="G20" s="15" t="s">
        <v>70</v>
      </c>
      <c r="H20" s="14">
        <v>199</v>
      </c>
    </row>
    <row r="21" spans="1:8" s="2" customFormat="1" ht="12" customHeight="1" x14ac:dyDescent="0.25">
      <c r="A21" s="10">
        <v>45516</v>
      </c>
      <c r="B21" s="15" t="s">
        <v>73</v>
      </c>
      <c r="C21" s="15" t="s">
        <v>71</v>
      </c>
      <c r="D21" s="13">
        <v>66089976432</v>
      </c>
      <c r="E21" s="30" t="s">
        <v>51</v>
      </c>
      <c r="F21" s="17">
        <v>3221</v>
      </c>
      <c r="G21" s="15" t="s">
        <v>72</v>
      </c>
      <c r="H21" s="14">
        <v>57.24</v>
      </c>
    </row>
    <row r="22" spans="1:8" s="2" customFormat="1" ht="12" customHeight="1" x14ac:dyDescent="0.25">
      <c r="A22" s="10">
        <v>45516</v>
      </c>
      <c r="B22" s="15" t="s">
        <v>73</v>
      </c>
      <c r="C22" s="12" t="s">
        <v>74</v>
      </c>
      <c r="D22" s="13">
        <v>84210581427</v>
      </c>
      <c r="E22" s="30" t="s">
        <v>18</v>
      </c>
      <c r="F22" s="17">
        <v>3221</v>
      </c>
      <c r="G22" s="15" t="s">
        <v>33</v>
      </c>
      <c r="H22" s="14">
        <v>39.99</v>
      </c>
    </row>
    <row r="23" spans="1:8" s="2" customFormat="1" ht="12" customHeight="1" x14ac:dyDescent="0.25">
      <c r="A23" s="10">
        <v>45516</v>
      </c>
      <c r="B23" s="15" t="s">
        <v>73</v>
      </c>
      <c r="C23" s="15" t="s">
        <v>76</v>
      </c>
      <c r="D23" s="13">
        <v>47432874968</v>
      </c>
      <c r="E23" s="30" t="str">
        <f>[1]Sheet1!E15</f>
        <v>GDPR</v>
      </c>
      <c r="F23" s="17">
        <v>3221</v>
      </c>
      <c r="G23" s="15" t="s">
        <v>33</v>
      </c>
      <c r="H23" s="14">
        <v>126.13</v>
      </c>
    </row>
    <row r="24" spans="1:8" s="2" customFormat="1" ht="12" customHeight="1" x14ac:dyDescent="0.25">
      <c r="A24" s="10">
        <v>45516</v>
      </c>
      <c r="B24" s="15" t="s">
        <v>73</v>
      </c>
      <c r="C24" s="12" t="str">
        <f>[1]Sheet1!C16</f>
        <v>BAUHAUS-ZAGREB, k.d.</v>
      </c>
      <c r="D24" s="13">
        <f>[1]Sheet1!D16</f>
        <v>71642207963</v>
      </c>
      <c r="E24" s="30" t="str">
        <f>[1]Sheet1!E16</f>
        <v>Zagreb</v>
      </c>
      <c r="F24" s="17">
        <v>3221</v>
      </c>
      <c r="G24" s="15" t="s">
        <v>75</v>
      </c>
      <c r="H24" s="14">
        <v>143.87</v>
      </c>
    </row>
    <row r="25" spans="1:8" s="2" customFormat="1" ht="12" customHeight="1" x14ac:dyDescent="0.25">
      <c r="A25" s="10">
        <v>45519</v>
      </c>
      <c r="B25" s="15" t="s">
        <v>77</v>
      </c>
      <c r="C25" s="15" t="s">
        <v>49</v>
      </c>
      <c r="D25" s="13">
        <v>18672052928</v>
      </c>
      <c r="E25" s="15" t="s">
        <v>18</v>
      </c>
      <c r="F25" s="17">
        <v>3239</v>
      </c>
      <c r="G25" s="15" t="s">
        <v>50</v>
      </c>
      <c r="H25" s="14">
        <v>271.98</v>
      </c>
    </row>
    <row r="26" spans="1:8" s="2" customFormat="1" ht="12" customHeight="1" x14ac:dyDescent="0.25">
      <c r="A26" s="10">
        <v>45520</v>
      </c>
      <c r="B26" s="15" t="s">
        <v>78</v>
      </c>
      <c r="C26" s="15" t="s">
        <v>24</v>
      </c>
      <c r="D26" s="13">
        <v>85821130368</v>
      </c>
      <c r="E26" s="16" t="s">
        <v>17</v>
      </c>
      <c r="F26" s="17">
        <v>3238</v>
      </c>
      <c r="G26" s="15" t="s">
        <v>32</v>
      </c>
      <c r="H26" s="14">
        <v>1.66</v>
      </c>
    </row>
    <row r="27" spans="1:8" s="2" customFormat="1" ht="12" customHeight="1" x14ac:dyDescent="0.25">
      <c r="A27" s="10">
        <v>45520</v>
      </c>
      <c r="B27" s="18" t="s">
        <v>79</v>
      </c>
      <c r="C27" s="11" t="s">
        <v>20</v>
      </c>
      <c r="D27" s="13">
        <v>70133616033</v>
      </c>
      <c r="E27" s="11" t="s">
        <v>17</v>
      </c>
      <c r="F27" s="17">
        <v>3231</v>
      </c>
      <c r="G27" s="11" t="s">
        <v>25</v>
      </c>
      <c r="H27" s="14">
        <v>152.66</v>
      </c>
    </row>
    <row r="28" spans="1:8" s="2" customFormat="1" ht="12" customHeight="1" x14ac:dyDescent="0.25">
      <c r="A28" s="10">
        <v>45520</v>
      </c>
      <c r="B28" s="15" t="s">
        <v>80</v>
      </c>
      <c r="C28" s="15" t="s">
        <v>30</v>
      </c>
      <c r="D28" s="13">
        <v>61979475705</v>
      </c>
      <c r="E28" s="16" t="s">
        <v>18</v>
      </c>
      <c r="F28" s="17">
        <v>3234</v>
      </c>
      <c r="G28" s="15" t="s">
        <v>36</v>
      </c>
      <c r="H28" s="14">
        <v>16.27</v>
      </c>
    </row>
    <row r="29" spans="1:8" s="2" customFormat="1" ht="12" customHeight="1" x14ac:dyDescent="0.25">
      <c r="A29" s="10">
        <v>45520</v>
      </c>
      <c r="B29" s="15" t="s">
        <v>81</v>
      </c>
      <c r="C29" s="15" t="s">
        <v>23</v>
      </c>
      <c r="D29" s="13">
        <v>88512251460</v>
      </c>
      <c r="E29" s="16" t="s">
        <v>17</v>
      </c>
      <c r="F29" s="17">
        <v>3235</v>
      </c>
      <c r="G29" s="15" t="s">
        <v>53</v>
      </c>
      <c r="H29" s="14">
        <v>50</v>
      </c>
    </row>
    <row r="30" spans="1:8" s="2" customFormat="1" ht="12" customHeight="1" x14ac:dyDescent="0.25">
      <c r="A30" s="10">
        <v>45520</v>
      </c>
      <c r="B30" s="15" t="s">
        <v>82</v>
      </c>
      <c r="C30" s="15" t="s">
        <v>21</v>
      </c>
      <c r="D30" s="13">
        <v>92188488799</v>
      </c>
      <c r="E30" s="16" t="s">
        <v>13</v>
      </c>
      <c r="F30" s="17">
        <v>3231</v>
      </c>
      <c r="G30" s="15" t="s">
        <v>14</v>
      </c>
      <c r="H30" s="14">
        <v>41.09</v>
      </c>
    </row>
    <row r="31" spans="1:8" s="2" customFormat="1" ht="12" customHeight="1" x14ac:dyDescent="0.25">
      <c r="A31" s="10">
        <v>45524</v>
      </c>
      <c r="B31" s="15" t="s">
        <v>89</v>
      </c>
      <c r="C31" s="15" t="s">
        <v>87</v>
      </c>
      <c r="D31" s="13">
        <v>57005310899</v>
      </c>
      <c r="E31" s="16" t="s">
        <v>88</v>
      </c>
      <c r="F31" s="17">
        <v>4223</v>
      </c>
      <c r="G31" s="15" t="s">
        <v>90</v>
      </c>
      <c r="H31" s="14">
        <v>9616.8799999999992</v>
      </c>
    </row>
    <row r="32" spans="1:8" s="2" customFormat="1" ht="12" customHeight="1" x14ac:dyDescent="0.25">
      <c r="A32" s="10">
        <v>45527</v>
      </c>
      <c r="B32" s="18" t="s">
        <v>85</v>
      </c>
      <c r="C32" s="15" t="s">
        <v>86</v>
      </c>
      <c r="D32" s="13">
        <v>75117429471</v>
      </c>
      <c r="E32" s="16" t="s">
        <v>17</v>
      </c>
      <c r="F32" s="13">
        <v>3211</v>
      </c>
      <c r="G32" s="12" t="s">
        <v>70</v>
      </c>
      <c r="H32" s="14">
        <v>540</v>
      </c>
    </row>
    <row r="33" spans="1:8" s="2" customFormat="1" ht="12" customHeight="1" x14ac:dyDescent="0.25">
      <c r="A33" s="10">
        <v>45527</v>
      </c>
      <c r="B33" s="18" t="s">
        <v>83</v>
      </c>
      <c r="C33" s="11" t="s">
        <v>46</v>
      </c>
      <c r="D33" s="13">
        <v>41317489366</v>
      </c>
      <c r="E33" s="19" t="s">
        <v>47</v>
      </c>
      <c r="F33" s="13">
        <v>3223</v>
      </c>
      <c r="G33" s="12" t="s">
        <v>48</v>
      </c>
      <c r="H33" s="14">
        <v>1.4</v>
      </c>
    </row>
    <row r="34" spans="1:8" s="2" customFormat="1" ht="12" customHeight="1" x14ac:dyDescent="0.25">
      <c r="A34" s="10">
        <v>45527</v>
      </c>
      <c r="B34" s="18" t="s">
        <v>84</v>
      </c>
      <c r="C34" s="11" t="s">
        <v>46</v>
      </c>
      <c r="D34" s="13">
        <v>41317489366</v>
      </c>
      <c r="E34" s="19" t="s">
        <v>47</v>
      </c>
      <c r="F34" s="17">
        <v>3223</v>
      </c>
      <c r="G34" s="11" t="s">
        <v>48</v>
      </c>
      <c r="H34" s="14">
        <v>151.01</v>
      </c>
    </row>
    <row r="35" spans="1:8" ht="12" customHeight="1" thickBot="1" x14ac:dyDescent="0.3">
      <c r="A35" s="10">
        <v>45527</v>
      </c>
      <c r="B35" s="15" t="s">
        <v>45</v>
      </c>
      <c r="C35" s="15" t="s">
        <v>22</v>
      </c>
      <c r="D35" s="13">
        <v>31174430130</v>
      </c>
      <c r="E35" s="16" t="s">
        <v>18</v>
      </c>
      <c r="F35" s="13">
        <v>3234</v>
      </c>
      <c r="G35" s="15" t="s">
        <v>52</v>
      </c>
      <c r="H35" s="14">
        <v>15</v>
      </c>
    </row>
    <row r="36" spans="1:8" ht="15" customHeight="1" thickBot="1" x14ac:dyDescent="0.3">
      <c r="A36" s="4"/>
      <c r="B36" s="4"/>
      <c r="C36" s="4"/>
      <c r="D36" s="4"/>
      <c r="E36" s="4"/>
      <c r="F36" s="20" t="s">
        <v>19</v>
      </c>
      <c r="G36" s="21"/>
      <c r="H36" s="22">
        <f>SUM(H11:H35)</f>
        <v>22647.319999999996</v>
      </c>
    </row>
    <row r="37" spans="1:8" ht="15" customHeight="1" x14ac:dyDescent="0.25">
      <c r="A37" s="4"/>
      <c r="B37" s="4"/>
      <c r="C37" s="4"/>
      <c r="D37" s="4"/>
      <c r="E37" s="4"/>
      <c r="F37" s="4"/>
      <c r="G37" s="4"/>
      <c r="H37" s="4"/>
    </row>
    <row r="38" spans="1:8" ht="12.75" customHeight="1" x14ac:dyDescent="0.25">
      <c r="A38" s="4"/>
      <c r="B38" s="4"/>
      <c r="C38" s="4"/>
      <c r="D38" s="4"/>
      <c r="E38" s="4"/>
      <c r="F38" s="13">
        <v>3111</v>
      </c>
      <c r="G38" s="15" t="s">
        <v>58</v>
      </c>
      <c r="H38" s="14">
        <v>5861.87</v>
      </c>
    </row>
    <row r="39" spans="1:8" ht="12.75" customHeight="1" x14ac:dyDescent="0.25">
      <c r="A39" s="4"/>
      <c r="B39" s="4"/>
      <c r="C39" s="4"/>
      <c r="D39" s="4"/>
      <c r="E39" s="4"/>
      <c r="F39" s="13">
        <v>3132</v>
      </c>
      <c r="G39" s="12" t="s">
        <v>16</v>
      </c>
      <c r="H39" s="14">
        <v>967.21</v>
      </c>
    </row>
    <row r="40" spans="1:8" s="2" customFormat="1" ht="12.75" customHeight="1" x14ac:dyDescent="0.25">
      <c r="A40" s="23"/>
      <c r="B40" s="23"/>
      <c r="C40" s="23"/>
      <c r="D40" s="23"/>
      <c r="E40" s="23"/>
      <c r="F40" s="17">
        <v>3211</v>
      </c>
      <c r="G40" s="15" t="s">
        <v>70</v>
      </c>
      <c r="H40" s="14">
        <v>739</v>
      </c>
    </row>
    <row r="41" spans="1:8" ht="12.75" customHeight="1" x14ac:dyDescent="0.25">
      <c r="A41" s="4"/>
      <c r="B41" s="4"/>
      <c r="C41" s="4"/>
      <c r="D41" s="4"/>
      <c r="E41" s="4"/>
      <c r="F41" s="13">
        <v>3221</v>
      </c>
      <c r="G41" s="15" t="s">
        <v>34</v>
      </c>
      <c r="H41" s="14">
        <v>367.23</v>
      </c>
    </row>
    <row r="42" spans="1:8" ht="12.75" customHeight="1" x14ac:dyDescent="0.25">
      <c r="A42" s="4"/>
      <c r="B42" s="4"/>
      <c r="C42" s="4"/>
      <c r="D42" s="4"/>
      <c r="E42" s="4"/>
      <c r="F42" s="17">
        <v>3223</v>
      </c>
      <c r="G42" s="11" t="s">
        <v>59</v>
      </c>
      <c r="H42" s="14">
        <v>1914.82</v>
      </c>
    </row>
    <row r="43" spans="1:8" ht="12.75" customHeight="1" x14ac:dyDescent="0.25">
      <c r="A43" s="4"/>
      <c r="B43" s="4"/>
      <c r="C43" s="4"/>
      <c r="D43" s="4"/>
      <c r="E43" s="4"/>
      <c r="F43" s="13">
        <v>3231</v>
      </c>
      <c r="G43" s="12" t="s">
        <v>35</v>
      </c>
      <c r="H43" s="14">
        <v>193.75</v>
      </c>
    </row>
    <row r="44" spans="1:8" ht="12.75" customHeight="1" x14ac:dyDescent="0.25">
      <c r="A44" s="4"/>
      <c r="B44" s="4"/>
      <c r="C44" s="4"/>
      <c r="D44" s="4"/>
      <c r="E44" s="4"/>
      <c r="F44" s="13">
        <v>3232</v>
      </c>
      <c r="G44" s="12" t="s">
        <v>26</v>
      </c>
      <c r="H44" s="14">
        <v>1570</v>
      </c>
    </row>
    <row r="45" spans="1:8" s="2" customFormat="1" ht="12.75" customHeight="1" x14ac:dyDescent="0.25">
      <c r="A45" s="23"/>
      <c r="B45" s="23"/>
      <c r="C45" s="23"/>
      <c r="D45" s="23"/>
      <c r="E45" s="23"/>
      <c r="F45" s="13">
        <v>3233</v>
      </c>
      <c r="G45" s="15" t="s">
        <v>91</v>
      </c>
      <c r="H45" s="14">
        <v>600</v>
      </c>
    </row>
    <row r="46" spans="1:8" ht="12.75" customHeight="1" x14ac:dyDescent="0.25">
      <c r="A46" s="4"/>
      <c r="B46" s="4"/>
      <c r="C46" s="4"/>
      <c r="D46" s="4"/>
      <c r="E46" s="4"/>
      <c r="F46" s="17">
        <v>3234</v>
      </c>
      <c r="G46" s="11" t="s">
        <v>27</v>
      </c>
      <c r="H46" s="14">
        <v>31.27</v>
      </c>
    </row>
    <row r="47" spans="1:8" ht="12.75" customHeight="1" x14ac:dyDescent="0.25">
      <c r="A47" s="4"/>
      <c r="B47" s="4"/>
      <c r="C47" s="4"/>
      <c r="D47" s="4"/>
      <c r="E47" s="4"/>
      <c r="F47" s="13">
        <v>3235</v>
      </c>
      <c r="G47" s="12" t="s">
        <v>54</v>
      </c>
      <c r="H47" s="14">
        <v>50</v>
      </c>
    </row>
    <row r="48" spans="1:8" ht="12.75" customHeight="1" x14ac:dyDescent="0.25">
      <c r="A48" s="4"/>
      <c r="B48" s="4"/>
      <c r="C48" s="4"/>
      <c r="D48" s="4"/>
      <c r="E48" s="4"/>
      <c r="F48" s="13">
        <v>3238</v>
      </c>
      <c r="G48" s="15" t="s">
        <v>37</v>
      </c>
      <c r="H48" s="14">
        <v>1.66</v>
      </c>
    </row>
    <row r="49" spans="1:8" ht="12.75" customHeight="1" x14ac:dyDescent="0.25">
      <c r="A49" s="4"/>
      <c r="B49" s="4"/>
      <c r="C49" s="4"/>
      <c r="D49" s="4"/>
      <c r="E49" s="4"/>
      <c r="F49" s="17">
        <v>3239</v>
      </c>
      <c r="G49" s="15" t="s">
        <v>55</v>
      </c>
      <c r="H49" s="14">
        <v>271.98</v>
      </c>
    </row>
    <row r="50" spans="1:8" ht="12.75" customHeight="1" x14ac:dyDescent="0.25">
      <c r="A50" s="4"/>
      <c r="B50" s="4"/>
      <c r="C50" s="4"/>
      <c r="D50" s="4"/>
      <c r="E50" s="4"/>
      <c r="F50" s="17">
        <v>3292</v>
      </c>
      <c r="G50" s="15" t="s">
        <v>56</v>
      </c>
      <c r="H50" s="14">
        <v>427.35</v>
      </c>
    </row>
    <row r="51" spans="1:8" ht="12.75" customHeight="1" x14ac:dyDescent="0.25">
      <c r="A51" s="4"/>
      <c r="B51" s="4"/>
      <c r="C51" s="4"/>
      <c r="D51" s="4"/>
      <c r="E51" s="4"/>
      <c r="F51" s="17">
        <v>3431</v>
      </c>
      <c r="G51" s="15" t="s">
        <v>57</v>
      </c>
      <c r="H51" s="14">
        <v>34.299999999999997</v>
      </c>
    </row>
    <row r="52" spans="1:8" ht="12.75" customHeight="1" x14ac:dyDescent="0.25">
      <c r="F52" s="17">
        <v>4223</v>
      </c>
      <c r="G52" s="15" t="s">
        <v>92</v>
      </c>
      <c r="H52" s="14">
        <v>9616.8799999999992</v>
      </c>
    </row>
    <row r="53" spans="1:8" ht="12.75" customHeight="1" x14ac:dyDescent="0.25"/>
    <row r="54" spans="1:8" ht="12.75" customHeight="1" x14ac:dyDescent="0.25"/>
    <row r="55" spans="1:8" ht="12.75" customHeight="1" x14ac:dyDescent="0.25"/>
    <row r="56" spans="1:8" ht="12.75" customHeight="1" x14ac:dyDescent="0.25"/>
    <row r="57" spans="1:8" ht="12.75" customHeight="1" x14ac:dyDescent="0.25"/>
    <row r="58" spans="1:8" ht="12.75" customHeight="1" x14ac:dyDescent="0.25"/>
    <row r="59" spans="1:8" ht="12.75" customHeight="1" x14ac:dyDescent="0.25"/>
    <row r="60" spans="1:8" ht="12.75" customHeight="1" x14ac:dyDescent="0.25"/>
    <row r="61" spans="1:8" ht="12.75" customHeight="1" x14ac:dyDescent="0.25"/>
    <row r="62" spans="1:8" ht="12.75" customHeight="1" x14ac:dyDescent="0.25"/>
    <row r="63" spans="1:8" ht="12.75" customHeight="1" x14ac:dyDescent="0.25"/>
    <row r="64" spans="1:8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</sheetData>
  <sheetProtection algorithmName="SHA-512" hashValue="xqggyX+0fr3QblToKKm8n9Ws/LOHkM2foMPKKYB7hr44hH0sQjo9k1vCFtq1oeAdnDHlkfN/gdZmQ07XClNAmQ==" saltValue="1wRhbT2Pnz3BT6YImbFW6Q==" spinCount="100000" sheet="1" formatCells="0" formatColumns="0" formatRows="0" insertColumns="0" insertRows="0" insertHyperlinks="0" deleteColumns="0" deleteRows="0" sort="0" autoFilter="0" pivotTables="0"/>
  <mergeCells count="4">
    <mergeCell ref="A5:H5"/>
    <mergeCell ref="A7:H7"/>
    <mergeCell ref="C9:E9"/>
    <mergeCell ref="F9:G9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2024-09-19T10:08:18Z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