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CUK Regenerator\2025\Izvještaji\Javna objava za web\"/>
    </mc:Choice>
  </mc:AlternateContent>
  <xr:revisionPtr revIDLastSave="0" documentId="13_ncr:1_{2FAA797C-7ED2-42BE-B93E-CD99B6B7DD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Sheet1!$A$10:$H$48</definedName>
  </definedNames>
  <calcPr calcId="181029"/>
</workbook>
</file>

<file path=xl/calcChain.xml><?xml version="1.0" encoding="utf-8"?>
<calcChain xmlns="http://schemas.openxmlformats.org/spreadsheetml/2006/main">
  <c r="H48" i="1" l="1"/>
</calcChain>
</file>

<file path=xl/sharedStrings.xml><?xml version="1.0" encoding="utf-8"?>
<sst xmlns="http://schemas.openxmlformats.org/spreadsheetml/2006/main" count="190" uniqueCount="107">
  <si>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</si>
  <si>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</si>
  <si>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</si>
  <si>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</si>
  <si>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</si>
  <si>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</si>
  <si>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</si>
  <si>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</si>
  <si>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</si>
  <si>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</si>
  <si>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</si>
  <si>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</si>
  <si>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</si>
  <si>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</si>
  <si>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</si>
  <si>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</si>
  <si>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</si>
  <si>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</si>
  <si>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</si>
  <si>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MAGIC NET - D.O.O.</t>
  </si>
  <si>
    <t>COPIA FORUM D.O.O.</t>
  </si>
  <si>
    <t>FINANCIJSKA AGENCIJA</t>
  </si>
  <si>
    <t>Komunalne usluge</t>
  </si>
  <si>
    <t>Zagrebačka banka d.d.</t>
  </si>
  <si>
    <t>Usluge telefona, pošte i prijevoza</t>
  </si>
  <si>
    <t>Računalne usluge</t>
  </si>
  <si>
    <t>Zakupnine i najamnine</t>
  </si>
  <si>
    <t>Energija</t>
  </si>
  <si>
    <t>Naknade za prijevoz, za rad na terenu i odvojeni život</t>
  </si>
  <si>
    <t>Plaće za redovan rad (ukupno)</t>
  </si>
  <si>
    <t>Uredski materijal i ostali materijali za redovno poslovanje</t>
  </si>
  <si>
    <t>Reprezentacija</t>
  </si>
  <si>
    <t>Bankarske usluge i usluge platnog prometa</t>
  </si>
  <si>
    <t>Usluge tekućeg i investicijskog održavanja postrojenja i opreme</t>
  </si>
  <si>
    <t>Ostali rashodi za zaposlene</t>
  </si>
  <si>
    <t>ZAGORSKA VATROGASNA POSTROJBA</t>
  </si>
  <si>
    <t>ZAGORSKI VODOVOD d.o.o.</t>
  </si>
  <si>
    <t>VODOLIM d.o.o.</t>
  </si>
  <si>
    <t>Donja Stubica</t>
  </si>
  <si>
    <t>Intelektualne i osobne usluge</t>
  </si>
  <si>
    <t>Ostale usluge</t>
  </si>
  <si>
    <t>SINAPAK obrt za trgovinu, vl. Siniša Borovčak</t>
  </si>
  <si>
    <t>HEP-Opskrba d.o.o.</t>
  </si>
  <si>
    <t>Higijenske potrepštine</t>
  </si>
  <si>
    <t>Službeno putovanje</t>
  </si>
  <si>
    <t>DOBAR ĐIR</t>
  </si>
  <si>
    <t>00083611262</t>
  </si>
  <si>
    <t>Merkur osiguranje d.d.</t>
  </si>
  <si>
    <t>Premije osiguranja</t>
  </si>
  <si>
    <t>TELEMACH HRVATSKA D.O.O.</t>
  </si>
  <si>
    <t>Materijal i dijelovi za tekuće i investicijsko održavanje</t>
  </si>
  <si>
    <t>Lidl HRVATSKA d.o.o</t>
  </si>
  <si>
    <t>Velika Gorica</t>
  </si>
  <si>
    <t>Naplata naknade po računu</t>
  </si>
  <si>
    <t>Vođenje društvenih mreža 6/25</t>
  </si>
  <si>
    <t>Umjetnički ugovor</t>
  </si>
  <si>
    <t>Potr.mat.za održavanje opreme</t>
  </si>
  <si>
    <t>DAMIR FRANC d.o.o.</t>
  </si>
  <si>
    <t>Bedekovčina</t>
  </si>
  <si>
    <t>RS PRODUCTION DOO</t>
  </si>
  <si>
    <t>Usluga izvođača</t>
  </si>
  <si>
    <t>Celarevo, Srbija</t>
  </si>
  <si>
    <t>Razdoblje Od: 01.08.2025.  /  Do: 31.08.2025.</t>
  </si>
  <si>
    <t>Plaća 7/25</t>
  </si>
  <si>
    <t>Prijevoz zaposlenika 7/25</t>
  </si>
  <si>
    <t>Prehrana zaposlenika  7/25</t>
  </si>
  <si>
    <t xml:space="preserve">Rad studenata </t>
  </si>
  <si>
    <t>Studenski centar u Zagrebu</t>
  </si>
  <si>
    <t>Pismoreklam d.o.o.</t>
  </si>
  <si>
    <t>Okvir klik klak</t>
  </si>
  <si>
    <t>Požega</t>
  </si>
  <si>
    <t>Bankarske usluge 7/25</t>
  </si>
  <si>
    <t>Vatrodojava 7/25</t>
  </si>
  <si>
    <t>Redovni srevis 7/25</t>
  </si>
  <si>
    <t>Najam printera  7/25</t>
  </si>
  <si>
    <t>Telefon 7/25</t>
  </si>
  <si>
    <t>Fina  7/25</t>
  </si>
  <si>
    <t>Internet  7/25</t>
  </si>
  <si>
    <t>Voda 7/25</t>
  </si>
  <si>
    <t>Putni nalog 11/25</t>
  </si>
  <si>
    <t>KREŠIMIR ORMEUŠ</t>
  </si>
  <si>
    <t>SREDNJA ŠKOLA ZABOK</t>
  </si>
  <si>
    <t>Reprezentacija (smještaj i prehrana)</t>
  </si>
  <si>
    <t>ARTWINS, vl. Ivan Štrok</t>
  </si>
  <si>
    <t>Veliko Trgovišće</t>
  </si>
  <si>
    <t>Olikovanje svjetla</t>
  </si>
  <si>
    <t>Artruism Record</t>
  </si>
  <si>
    <t>SCHERIANI MASSIMO</t>
  </si>
  <si>
    <t>ATU68231727</t>
  </si>
  <si>
    <t>Beč, Austrija</t>
  </si>
  <si>
    <t>Gaby, Italija</t>
  </si>
  <si>
    <t>Osiguranje zaposlenih 8/25</t>
  </si>
  <si>
    <t>El.energija  7/25</t>
  </si>
  <si>
    <t>Knjigovodstvene usluge 7-8/25</t>
  </si>
  <si>
    <t>DIK Knjigovodstvo</t>
  </si>
  <si>
    <t>Zaprešić</t>
  </si>
  <si>
    <t>Redovan servis tehn.zaštite</t>
  </si>
  <si>
    <t>Cestica</t>
  </si>
  <si>
    <t>Certus sustavi</t>
  </si>
  <si>
    <t>OTIS DIZALA d.o.o.</t>
  </si>
  <si>
    <t>Redovni servis 7/25</t>
  </si>
  <si>
    <t>Smještaj na SP</t>
  </si>
  <si>
    <t>ČOKOLAB obrt za proizvodnju personaliziranih slastica</t>
  </si>
  <si>
    <t>Grafičko oblikovanje 7-8/25</t>
  </si>
  <si>
    <t>TERRA PARTICULA</t>
  </si>
  <si>
    <t>EMUZIČAR, obrt za promidžbu i izvođačku umjetnost,</t>
  </si>
  <si>
    <t>Booking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</si>
</sst>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4" fillId="0" borderId="0"/>
    <xf numFmtId="0" fontId="12" fillId="0" borderId="0"/>
    <xf numFmtId="0" fontId="14" fillId="0" borderId="0"/>
    <xf numFmtId="0" fontId="14" fillId="0" borderId="0"/>
  </cellStyleXfs>
  <cellXfs count="69">
    <xf numFmtId="0" fontId="0" fillId="0" borderId="0" xfId="0" applyAlignment="1">
      <alignment vertical="top"/>
    </xf>
    <xf numFmtId="14" fontId="1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17" fontId="10" fillId="0" borderId="6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 readingOrder="1"/>
    </xf>
    <xf numFmtId="14" fontId="13" fillId="0" borderId="10" xfId="0" applyNumberFormat="1" applyFont="1" applyBorder="1" applyAlignment="1">
      <alignment horizontal="center" vertical="center" wrapText="1" readingOrder="1"/>
    </xf>
    <xf numFmtId="164" fontId="13" fillId="0" borderId="11" xfId="0" applyNumberFormat="1" applyFont="1" applyBorder="1" applyAlignment="1">
      <alignment horizontal="right" vertical="center" wrapText="1" readingOrder="1"/>
    </xf>
    <xf numFmtId="14" fontId="13" fillId="0" borderId="12" xfId="0" applyNumberFormat="1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8" xfId="0" applyFont="1" applyBorder="1" applyAlignment="1">
      <alignment horizontal="left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164" fontId="3" fillId="0" borderId="9" xfId="0" applyNumberFormat="1" applyFont="1" applyBorder="1" applyAlignment="1">
      <alignment horizontal="right" vertical="center" wrapText="1" readingOrder="1"/>
    </xf>
    <xf numFmtId="0" fontId="13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left" vertical="center" wrapText="1" readingOrder="1"/>
    </xf>
    <xf numFmtId="0" fontId="13" fillId="0" borderId="4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164" fontId="15" fillId="0" borderId="11" xfId="0" applyNumberFormat="1" applyFont="1" applyBorder="1" applyAlignment="1">
      <alignment horizontal="right" vertical="center" wrapText="1" readingOrder="1"/>
    </xf>
    <xf numFmtId="0" fontId="16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64" fontId="13" fillId="0" borderId="14" xfId="0" applyNumberFormat="1" applyFont="1" applyBorder="1" applyAlignment="1">
      <alignment horizontal="right" vertical="center" wrapText="1" readingOrder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64" fontId="8" fillId="0" borderId="17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6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13" fillId="0" borderId="13" xfId="0" applyFont="1" applyBorder="1" applyAlignment="1">
      <alignment horizontal="left" vertical="center"/>
    </xf>
    <xf numFmtId="14" fontId="15" fillId="0" borderId="10" xfId="0" applyNumberFormat="1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left" vertical="top"/>
    </xf>
    <xf numFmtId="0" fontId="15" fillId="0" borderId="6" xfId="0" applyFont="1" applyBorder="1" applyAlignment="1">
      <alignment horizontal="center" vertical="top"/>
    </xf>
    <xf numFmtId="0" fontId="15" fillId="0" borderId="0" xfId="0" applyFont="1" applyAlignment="1">
      <alignment vertical="center"/>
    </xf>
  </cellXfs>
  <cellStyles count="5">
    <cellStyle name="Normal" xfId="0" builtinId="0"/>
    <cellStyle name="Normalno 2" xfId="3" xr:uid="{EC5A2683-8B50-4016-9E73-57808FE2796A}"/>
    <cellStyle name="Normalno 3" xfId="4" xr:uid="{4BB15CBA-7BA8-495F-A956-D4A34E1191DA}"/>
    <cellStyle name="Normalno 4" xfId="1" xr:uid="{A5AC7A7D-08AF-4D42-8E09-E38FB8897066}"/>
    <cellStyle name="Obično_List1" xfId="2" xr:uid="{2038C6EB-1ED3-4EBB-936E-1654E09D73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6"/>
  <sheetViews>
    <sheetView showGridLines="0" tabSelected="1" zoomScaleNormal="100" workbookViewId="0">
      <selection activeCell="L64" sqref="L64"/>
    </sheetView>
  </sheetViews>
  <sheetFormatPr defaultColWidth="12.5546875" defaultRowHeight="15" customHeight="1" x14ac:dyDescent="0.25"/>
  <cols>
    <col min="1" max="1" width="10.88671875" style="2" customWidth="1"/>
    <col min="2" max="2" width="21.33203125" style="25" customWidth="1"/>
    <col min="3" max="3" width="22.6640625" style="25" customWidth="1"/>
    <col min="4" max="4" width="11" style="25" customWidth="1"/>
    <col min="5" max="5" width="12.6640625" style="25" customWidth="1"/>
    <col min="6" max="6" width="7.33203125" style="25" customWidth="1"/>
    <col min="7" max="7" width="34.88671875" style="25" customWidth="1"/>
    <col min="8" max="8" width="12.33203125" style="26" customWidth="1"/>
    <col min="9" max="26" width="8" style="25" customWidth="1"/>
    <col min="27" max="16384" width="12.5546875" style="25"/>
  </cols>
  <sheetData>
    <row r="1" spans="1:8" ht="12.75" customHeight="1" x14ac:dyDescent="0.25">
      <c r="A1" s="1" t="s">
        <v>0</v>
      </c>
    </row>
    <row r="2" spans="1:8" ht="12.75" customHeight="1" x14ac:dyDescent="0.25">
      <c r="A2" s="1" t="s">
        <v>1</v>
      </c>
    </row>
    <row r="3" spans="1:8" ht="12.75" customHeight="1" x14ac:dyDescent="0.25">
      <c r="A3" s="1" t="s">
        <v>2</v>
      </c>
    </row>
    <row r="4" spans="1:8" ht="12.75" customHeight="1" x14ac:dyDescent="0.25"/>
    <row r="5" spans="1:8" ht="24" customHeight="1" x14ac:dyDescent="0.25">
      <c r="A5" s="52" t="s">
        <v>3</v>
      </c>
      <c r="B5" s="53"/>
      <c r="C5" s="53"/>
      <c r="D5" s="53"/>
      <c r="E5" s="53"/>
      <c r="F5" s="53"/>
      <c r="G5" s="53"/>
      <c r="H5" s="53"/>
    </row>
    <row r="6" spans="1:8" ht="16.5" customHeight="1" x14ac:dyDescent="0.25"/>
    <row r="7" spans="1:8" ht="18" customHeight="1" x14ac:dyDescent="0.25">
      <c r="A7" s="54" t="s">
        <v>62</v>
      </c>
      <c r="B7" s="53"/>
      <c r="C7" s="53"/>
      <c r="D7" s="53"/>
      <c r="E7" s="53"/>
      <c r="F7" s="53"/>
      <c r="G7" s="53"/>
      <c r="H7" s="53"/>
    </row>
    <row r="8" spans="1:8" ht="12" customHeight="1" thickBot="1" x14ac:dyDescent="0.3"/>
    <row r="9" spans="1:8" ht="14.25" customHeight="1" thickBot="1" x14ac:dyDescent="0.3">
      <c r="C9" s="55" t="s">
        <v>4</v>
      </c>
      <c r="D9" s="56"/>
      <c r="E9" s="56"/>
      <c r="F9" s="55" t="s">
        <v>5</v>
      </c>
      <c r="G9" s="57"/>
      <c r="H9" s="27"/>
    </row>
    <row r="10" spans="1:8" ht="13.5" customHeight="1" x14ac:dyDescent="0.25">
      <c r="A10" s="16" t="s">
        <v>6</v>
      </c>
      <c r="B10" s="28" t="s">
        <v>7</v>
      </c>
      <c r="C10" s="28" t="s">
        <v>8</v>
      </c>
      <c r="D10" s="29" t="s">
        <v>9</v>
      </c>
      <c r="E10" s="28" t="s">
        <v>10</v>
      </c>
      <c r="F10" s="29" t="s">
        <v>11</v>
      </c>
      <c r="G10" s="28" t="s">
        <v>8</v>
      </c>
      <c r="H10" s="30" t="s">
        <v>12</v>
      </c>
    </row>
    <row r="11" spans="1:8" s="3" customFormat="1" ht="13.5" customHeight="1" x14ac:dyDescent="0.25">
      <c r="A11" s="17">
        <v>45870</v>
      </c>
      <c r="B11" s="13" t="s">
        <v>63</v>
      </c>
      <c r="C11" s="13" t="s">
        <v>14</v>
      </c>
      <c r="D11" s="12" t="s">
        <v>14</v>
      </c>
      <c r="E11" s="13" t="s">
        <v>14</v>
      </c>
      <c r="F11" s="12">
        <v>3132</v>
      </c>
      <c r="G11" s="13" t="s">
        <v>15</v>
      </c>
      <c r="H11" s="18">
        <v>1285.96</v>
      </c>
    </row>
    <row r="12" spans="1:8" s="3" customFormat="1" ht="13.5" customHeight="1" x14ac:dyDescent="0.25">
      <c r="A12" s="17">
        <v>45870</v>
      </c>
      <c r="B12" s="13" t="s">
        <v>63</v>
      </c>
      <c r="C12" s="13" t="s">
        <v>14</v>
      </c>
      <c r="D12" s="12" t="s">
        <v>14</v>
      </c>
      <c r="E12" s="13" t="s">
        <v>14</v>
      </c>
      <c r="F12" s="12">
        <v>3111</v>
      </c>
      <c r="G12" s="13" t="s">
        <v>29</v>
      </c>
      <c r="H12" s="18">
        <v>7793.7</v>
      </c>
    </row>
    <row r="13" spans="1:8" s="3" customFormat="1" ht="13.5" customHeight="1" x14ac:dyDescent="0.25">
      <c r="A13" s="17">
        <v>45870</v>
      </c>
      <c r="B13" s="13" t="s">
        <v>64</v>
      </c>
      <c r="C13" s="13" t="s">
        <v>14</v>
      </c>
      <c r="D13" s="12" t="s">
        <v>14</v>
      </c>
      <c r="E13" s="13" t="s">
        <v>14</v>
      </c>
      <c r="F13" s="12">
        <v>3212</v>
      </c>
      <c r="G13" s="13" t="s">
        <v>28</v>
      </c>
      <c r="H13" s="18">
        <v>103.04</v>
      </c>
    </row>
    <row r="14" spans="1:8" s="3" customFormat="1" ht="13.5" customHeight="1" x14ac:dyDescent="0.25">
      <c r="A14" s="17">
        <v>45870</v>
      </c>
      <c r="B14" s="13" t="s">
        <v>65</v>
      </c>
      <c r="C14" s="13" t="s">
        <v>14</v>
      </c>
      <c r="D14" s="12" t="s">
        <v>14</v>
      </c>
      <c r="E14" s="13" t="s">
        <v>14</v>
      </c>
      <c r="F14" s="12">
        <v>3121</v>
      </c>
      <c r="G14" s="13" t="s">
        <v>34</v>
      </c>
      <c r="H14" s="18">
        <v>400</v>
      </c>
    </row>
    <row r="15" spans="1:8" s="3" customFormat="1" ht="13.5" customHeight="1" x14ac:dyDescent="0.25">
      <c r="A15" s="17">
        <v>45870</v>
      </c>
      <c r="B15" s="58" t="s">
        <v>66</v>
      </c>
      <c r="C15" s="58" t="s">
        <v>67</v>
      </c>
      <c r="D15" s="59">
        <v>22597784145</v>
      </c>
      <c r="E15" s="58" t="s">
        <v>16</v>
      </c>
      <c r="F15" s="59">
        <v>3237</v>
      </c>
      <c r="G15" s="60" t="s">
        <v>39</v>
      </c>
      <c r="H15" s="18">
        <v>94.4</v>
      </c>
    </row>
    <row r="16" spans="1:8" s="3" customFormat="1" ht="13.5" customHeight="1" x14ac:dyDescent="0.25">
      <c r="A16" s="17">
        <v>45870</v>
      </c>
      <c r="B16" s="14" t="s">
        <v>69</v>
      </c>
      <c r="C16" s="11" t="s">
        <v>68</v>
      </c>
      <c r="D16" s="10">
        <v>33873154271</v>
      </c>
      <c r="E16" s="11" t="s">
        <v>70</v>
      </c>
      <c r="F16" s="10">
        <v>3221</v>
      </c>
      <c r="G16" s="61" t="s">
        <v>30</v>
      </c>
      <c r="H16" s="18">
        <v>163.5</v>
      </c>
    </row>
    <row r="17" spans="1:8" s="3" customFormat="1" ht="13.5" customHeight="1" x14ac:dyDescent="0.25">
      <c r="A17" s="17">
        <v>45875</v>
      </c>
      <c r="B17" s="58" t="s">
        <v>66</v>
      </c>
      <c r="C17" s="58" t="s">
        <v>67</v>
      </c>
      <c r="D17" s="59">
        <v>22597784145</v>
      </c>
      <c r="E17" s="58" t="s">
        <v>16</v>
      </c>
      <c r="F17" s="59">
        <v>3237</v>
      </c>
      <c r="G17" s="60" t="s">
        <v>39</v>
      </c>
      <c r="H17" s="18">
        <v>413</v>
      </c>
    </row>
    <row r="18" spans="1:8" s="3" customFormat="1" ht="13.5" customHeight="1" x14ac:dyDescent="0.25">
      <c r="A18" s="17">
        <v>45879</v>
      </c>
      <c r="B18" s="14" t="s">
        <v>71</v>
      </c>
      <c r="C18" s="9" t="s">
        <v>23</v>
      </c>
      <c r="D18" s="10">
        <v>92963223473</v>
      </c>
      <c r="E18" s="9" t="s">
        <v>16</v>
      </c>
      <c r="F18" s="10">
        <v>3431</v>
      </c>
      <c r="G18" s="8" t="s">
        <v>32</v>
      </c>
      <c r="H18" s="18">
        <v>50.12</v>
      </c>
    </row>
    <row r="19" spans="1:8" s="3" customFormat="1" ht="13.5" customHeight="1" x14ac:dyDescent="0.25">
      <c r="A19" s="17">
        <v>45880</v>
      </c>
      <c r="B19" s="14" t="s">
        <v>54</v>
      </c>
      <c r="C19" s="14" t="s">
        <v>45</v>
      </c>
      <c r="D19" s="31" t="s">
        <v>46</v>
      </c>
      <c r="E19" s="14" t="s">
        <v>16</v>
      </c>
      <c r="F19" s="15">
        <v>3237</v>
      </c>
      <c r="G19" s="8" t="s">
        <v>39</v>
      </c>
      <c r="H19" s="18">
        <v>800.01</v>
      </c>
    </row>
    <row r="20" spans="1:8" s="3" customFormat="1" ht="19.2" customHeight="1" x14ac:dyDescent="0.25">
      <c r="A20" s="17">
        <v>45880</v>
      </c>
      <c r="B20" s="14" t="s">
        <v>72</v>
      </c>
      <c r="C20" s="24" t="s">
        <v>35</v>
      </c>
      <c r="D20" s="10">
        <v>18672052928</v>
      </c>
      <c r="E20" s="9" t="s">
        <v>17</v>
      </c>
      <c r="F20" s="10">
        <v>3234</v>
      </c>
      <c r="G20" s="8" t="s">
        <v>22</v>
      </c>
      <c r="H20" s="18">
        <v>271.98</v>
      </c>
    </row>
    <row r="21" spans="1:8" s="3" customFormat="1" ht="13.5" customHeight="1" x14ac:dyDescent="0.25">
      <c r="A21" s="17">
        <v>45880</v>
      </c>
      <c r="B21" s="14" t="s">
        <v>73</v>
      </c>
      <c r="C21" s="14" t="s">
        <v>37</v>
      </c>
      <c r="D21" s="10">
        <v>57970950313</v>
      </c>
      <c r="E21" s="14" t="s">
        <v>38</v>
      </c>
      <c r="F21" s="10">
        <v>3232</v>
      </c>
      <c r="G21" s="8" t="s">
        <v>33</v>
      </c>
      <c r="H21" s="18">
        <v>375</v>
      </c>
    </row>
    <row r="22" spans="1:8" s="3" customFormat="1" ht="13.5" customHeight="1" x14ac:dyDescent="0.25">
      <c r="A22" s="17">
        <v>45880</v>
      </c>
      <c r="B22" s="14" t="s">
        <v>74</v>
      </c>
      <c r="C22" s="9" t="s">
        <v>20</v>
      </c>
      <c r="D22" s="10">
        <v>88512251460</v>
      </c>
      <c r="E22" s="9" t="s">
        <v>16</v>
      </c>
      <c r="F22" s="10">
        <v>3235</v>
      </c>
      <c r="G22" s="8" t="s">
        <v>26</v>
      </c>
      <c r="H22" s="18">
        <v>50</v>
      </c>
    </row>
    <row r="23" spans="1:8" s="3" customFormat="1" ht="13.5" customHeight="1" x14ac:dyDescent="0.25">
      <c r="A23" s="17">
        <v>45881</v>
      </c>
      <c r="B23" s="4" t="s">
        <v>75</v>
      </c>
      <c r="C23" s="5" t="s">
        <v>49</v>
      </c>
      <c r="D23" s="10">
        <v>70133616033</v>
      </c>
      <c r="E23" s="6" t="s">
        <v>16</v>
      </c>
      <c r="F23" s="7">
        <v>3231</v>
      </c>
      <c r="G23" s="8" t="s">
        <v>24</v>
      </c>
      <c r="H23" s="18">
        <v>88.01</v>
      </c>
    </row>
    <row r="24" spans="1:8" s="3" customFormat="1" ht="13.5" customHeight="1" x14ac:dyDescent="0.25">
      <c r="A24" s="17">
        <v>45881</v>
      </c>
      <c r="B24" s="8" t="s">
        <v>76</v>
      </c>
      <c r="C24" s="8" t="s">
        <v>21</v>
      </c>
      <c r="D24" s="10">
        <v>85821130368</v>
      </c>
      <c r="E24" s="8" t="s">
        <v>16</v>
      </c>
      <c r="F24" s="7">
        <v>3238</v>
      </c>
      <c r="G24" s="8" t="s">
        <v>25</v>
      </c>
      <c r="H24" s="18">
        <v>1.66</v>
      </c>
    </row>
    <row r="25" spans="1:8" s="3" customFormat="1" ht="13.5" customHeight="1" x14ac:dyDescent="0.25">
      <c r="A25" s="17">
        <v>45881</v>
      </c>
      <c r="B25" s="8" t="s">
        <v>77</v>
      </c>
      <c r="C25" s="8" t="s">
        <v>19</v>
      </c>
      <c r="D25" s="10">
        <v>92188488799</v>
      </c>
      <c r="E25" s="8" t="s">
        <v>13</v>
      </c>
      <c r="F25" s="7">
        <v>3231</v>
      </c>
      <c r="G25" s="8" t="s">
        <v>24</v>
      </c>
      <c r="H25" s="18">
        <v>40</v>
      </c>
    </row>
    <row r="26" spans="1:8" s="3" customFormat="1" ht="13.5" customHeight="1" x14ac:dyDescent="0.25">
      <c r="A26" s="17">
        <v>45881</v>
      </c>
      <c r="B26" s="8" t="s">
        <v>78</v>
      </c>
      <c r="C26" s="8" t="s">
        <v>36</v>
      </c>
      <c r="D26" s="15">
        <v>61979475705</v>
      </c>
      <c r="E26" s="8" t="s">
        <v>17</v>
      </c>
      <c r="F26" s="15">
        <v>3234</v>
      </c>
      <c r="G26" s="8" t="s">
        <v>22</v>
      </c>
      <c r="H26" s="18">
        <v>111.03</v>
      </c>
    </row>
    <row r="27" spans="1:8" s="3" customFormat="1" ht="13.5" customHeight="1" x14ac:dyDescent="0.25">
      <c r="A27" s="17">
        <v>45881</v>
      </c>
      <c r="B27" s="8" t="s">
        <v>79</v>
      </c>
      <c r="C27" s="9" t="s">
        <v>14</v>
      </c>
      <c r="D27" s="10" t="s">
        <v>14</v>
      </c>
      <c r="E27" s="9" t="s">
        <v>14</v>
      </c>
      <c r="F27" s="7">
        <v>3211</v>
      </c>
      <c r="G27" s="8" t="s">
        <v>44</v>
      </c>
      <c r="H27" s="18">
        <v>49.4</v>
      </c>
    </row>
    <row r="28" spans="1:8" s="3" customFormat="1" ht="13.5" customHeight="1" x14ac:dyDescent="0.25">
      <c r="A28" s="17">
        <v>45881</v>
      </c>
      <c r="B28" s="14" t="s">
        <v>55</v>
      </c>
      <c r="C28" s="11" t="s">
        <v>80</v>
      </c>
      <c r="D28" s="10" t="s">
        <v>14</v>
      </c>
      <c r="E28" s="9" t="s">
        <v>14</v>
      </c>
      <c r="F28" s="10">
        <v>3237</v>
      </c>
      <c r="G28" s="8" t="s">
        <v>39</v>
      </c>
      <c r="H28" s="18">
        <v>946.22</v>
      </c>
    </row>
    <row r="29" spans="1:8" s="3" customFormat="1" ht="13.5" customHeight="1" x14ac:dyDescent="0.25">
      <c r="A29" s="17">
        <v>45881</v>
      </c>
      <c r="B29" s="14" t="s">
        <v>82</v>
      </c>
      <c r="C29" s="11" t="s">
        <v>81</v>
      </c>
      <c r="D29" s="10">
        <v>27822403513</v>
      </c>
      <c r="E29" s="11" t="s">
        <v>17</v>
      </c>
      <c r="F29" s="35">
        <v>3293</v>
      </c>
      <c r="G29" s="36" t="s">
        <v>31</v>
      </c>
      <c r="H29" s="18">
        <v>1218.0999999999999</v>
      </c>
    </row>
    <row r="30" spans="1:8" s="3" customFormat="1" ht="13.5" customHeight="1" x14ac:dyDescent="0.25">
      <c r="A30" s="17">
        <v>45887</v>
      </c>
      <c r="B30" s="62" t="s">
        <v>85</v>
      </c>
      <c r="C30" s="62" t="s">
        <v>83</v>
      </c>
      <c r="D30" s="63">
        <v>39943577145</v>
      </c>
      <c r="E30" s="62" t="s">
        <v>84</v>
      </c>
      <c r="F30" s="63">
        <v>3239</v>
      </c>
      <c r="G30" s="60" t="s">
        <v>40</v>
      </c>
      <c r="H30" s="18">
        <v>120</v>
      </c>
    </row>
    <row r="31" spans="1:8" s="3" customFormat="1" ht="13.5" customHeight="1" x14ac:dyDescent="0.25">
      <c r="A31" s="17">
        <v>45888</v>
      </c>
      <c r="B31" s="37" t="s">
        <v>60</v>
      </c>
      <c r="C31" s="62" t="s">
        <v>86</v>
      </c>
      <c r="D31" s="63" t="s">
        <v>88</v>
      </c>
      <c r="E31" s="62" t="s">
        <v>89</v>
      </c>
      <c r="F31" s="10">
        <v>3237</v>
      </c>
      <c r="G31" s="8" t="s">
        <v>39</v>
      </c>
      <c r="H31" s="18">
        <v>700</v>
      </c>
    </row>
    <row r="32" spans="1:8" s="3" customFormat="1" ht="13.5" customHeight="1" x14ac:dyDescent="0.25">
      <c r="A32" s="17">
        <v>45888</v>
      </c>
      <c r="B32" s="37" t="s">
        <v>60</v>
      </c>
      <c r="C32" s="62" t="s">
        <v>87</v>
      </c>
      <c r="D32" s="63">
        <v>1246700072</v>
      </c>
      <c r="E32" s="62" t="s">
        <v>90</v>
      </c>
      <c r="F32" s="10">
        <v>3237</v>
      </c>
      <c r="G32" s="8" t="s">
        <v>39</v>
      </c>
      <c r="H32" s="18">
        <v>2000</v>
      </c>
    </row>
    <row r="33" spans="1:8" s="3" customFormat="1" ht="13.5" customHeight="1" x14ac:dyDescent="0.25">
      <c r="A33" s="17">
        <v>45889</v>
      </c>
      <c r="B33" s="14" t="s">
        <v>53</v>
      </c>
      <c r="C33" s="9" t="s">
        <v>23</v>
      </c>
      <c r="D33" s="10">
        <v>92963223473</v>
      </c>
      <c r="E33" s="9" t="s">
        <v>16</v>
      </c>
      <c r="F33" s="10">
        <v>3431</v>
      </c>
      <c r="G33" s="8" t="s">
        <v>32</v>
      </c>
      <c r="H33" s="18">
        <v>0.9</v>
      </c>
    </row>
    <row r="34" spans="1:8" s="3" customFormat="1" ht="13.5" customHeight="1" x14ac:dyDescent="0.25">
      <c r="A34" s="17">
        <v>45889</v>
      </c>
      <c r="B34" s="23" t="s">
        <v>91</v>
      </c>
      <c r="C34" s="20" t="s">
        <v>47</v>
      </c>
      <c r="D34" s="21">
        <v>8937835435</v>
      </c>
      <c r="E34" s="22" t="s">
        <v>16</v>
      </c>
      <c r="F34" s="21">
        <v>3292</v>
      </c>
      <c r="G34" s="20" t="s">
        <v>48</v>
      </c>
      <c r="H34" s="18">
        <v>111.36</v>
      </c>
    </row>
    <row r="35" spans="1:8" s="3" customFormat="1" ht="13.5" customHeight="1" x14ac:dyDescent="0.25">
      <c r="A35" s="17">
        <v>45890</v>
      </c>
      <c r="B35" s="14" t="s">
        <v>92</v>
      </c>
      <c r="C35" s="11" t="s">
        <v>42</v>
      </c>
      <c r="D35" s="7">
        <v>63073332379</v>
      </c>
      <c r="E35" s="11" t="s">
        <v>16</v>
      </c>
      <c r="F35" s="7">
        <v>3223</v>
      </c>
      <c r="G35" s="8" t="s">
        <v>27</v>
      </c>
      <c r="H35" s="18">
        <v>2715.13</v>
      </c>
    </row>
    <row r="36" spans="1:8" s="3" customFormat="1" ht="13.5" customHeight="1" x14ac:dyDescent="0.25">
      <c r="A36" s="17">
        <v>45890</v>
      </c>
      <c r="B36" s="62" t="s">
        <v>93</v>
      </c>
      <c r="C36" s="62" t="s">
        <v>94</v>
      </c>
      <c r="D36" s="63">
        <v>98718128281</v>
      </c>
      <c r="E36" s="62" t="s">
        <v>95</v>
      </c>
      <c r="F36" s="10">
        <v>3237</v>
      </c>
      <c r="G36" s="8" t="s">
        <v>39</v>
      </c>
      <c r="H36" s="18">
        <v>1400</v>
      </c>
    </row>
    <row r="37" spans="1:8" s="3" customFormat="1" ht="13.5" customHeight="1" x14ac:dyDescent="0.25">
      <c r="A37" s="17">
        <v>45890</v>
      </c>
      <c r="B37" s="62" t="s">
        <v>96</v>
      </c>
      <c r="C37" s="62" t="s">
        <v>98</v>
      </c>
      <c r="D37" s="63">
        <v>57005310899</v>
      </c>
      <c r="E37" s="62" t="s">
        <v>97</v>
      </c>
      <c r="F37" s="63">
        <v>3232</v>
      </c>
      <c r="G37" s="8" t="s">
        <v>33</v>
      </c>
      <c r="H37" s="18">
        <v>437.5</v>
      </c>
    </row>
    <row r="38" spans="1:8" s="3" customFormat="1" ht="13.5" customHeight="1" x14ac:dyDescent="0.25">
      <c r="A38" s="17">
        <v>45891</v>
      </c>
      <c r="B38" s="34" t="s">
        <v>31</v>
      </c>
      <c r="C38" s="13" t="s">
        <v>51</v>
      </c>
      <c r="D38" s="12">
        <v>66089976432</v>
      </c>
      <c r="E38" s="13" t="s">
        <v>52</v>
      </c>
      <c r="F38" s="35">
        <v>3293</v>
      </c>
      <c r="G38" s="36" t="s">
        <v>31</v>
      </c>
      <c r="H38" s="18">
        <v>52.63</v>
      </c>
    </row>
    <row r="39" spans="1:8" s="3" customFormat="1" ht="13.5" customHeight="1" x14ac:dyDescent="0.25">
      <c r="A39" s="17">
        <v>45894</v>
      </c>
      <c r="B39" s="62" t="s">
        <v>100</v>
      </c>
      <c r="C39" s="62" t="s">
        <v>99</v>
      </c>
      <c r="D39" s="63">
        <v>76080865307</v>
      </c>
      <c r="E39" s="62" t="s">
        <v>16</v>
      </c>
      <c r="F39" s="63">
        <v>3232</v>
      </c>
      <c r="G39" s="60" t="s">
        <v>33</v>
      </c>
      <c r="H39" s="18">
        <v>245.58</v>
      </c>
    </row>
    <row r="40" spans="1:8" s="68" customFormat="1" ht="13.5" customHeight="1" x14ac:dyDescent="0.25">
      <c r="A40" s="65">
        <v>45897</v>
      </c>
      <c r="B40" s="66" t="s">
        <v>101</v>
      </c>
      <c r="C40" s="66" t="s">
        <v>106</v>
      </c>
      <c r="D40" s="67">
        <v>75117429471</v>
      </c>
      <c r="E40" s="66" t="s">
        <v>16</v>
      </c>
      <c r="F40" s="32">
        <v>3211</v>
      </c>
      <c r="G40" s="33" t="s">
        <v>44</v>
      </c>
      <c r="H40" s="39">
        <v>688.27</v>
      </c>
    </row>
    <row r="41" spans="1:8" s="3" customFormat="1" ht="13.5" customHeight="1" x14ac:dyDescent="0.25">
      <c r="A41" s="17">
        <v>45897</v>
      </c>
      <c r="B41" s="58" t="s">
        <v>103</v>
      </c>
      <c r="C41" s="62" t="s">
        <v>102</v>
      </c>
      <c r="D41" s="63">
        <v>26214450063</v>
      </c>
      <c r="E41" s="62" t="s">
        <v>17</v>
      </c>
      <c r="F41" s="63">
        <v>3239</v>
      </c>
      <c r="G41" s="60" t="s">
        <v>40</v>
      </c>
      <c r="H41" s="18">
        <v>500</v>
      </c>
    </row>
    <row r="42" spans="1:8" s="3" customFormat="1" ht="13.5" customHeight="1" x14ac:dyDescent="0.25">
      <c r="A42" s="17">
        <v>45897</v>
      </c>
      <c r="B42" s="11" t="s">
        <v>43</v>
      </c>
      <c r="C42" s="11" t="s">
        <v>41</v>
      </c>
      <c r="D42" s="7">
        <v>20197672064</v>
      </c>
      <c r="E42" s="8" t="s">
        <v>17</v>
      </c>
      <c r="F42" s="10">
        <v>3221</v>
      </c>
      <c r="G42" s="8" t="s">
        <v>30</v>
      </c>
      <c r="H42" s="18">
        <v>131</v>
      </c>
    </row>
    <row r="43" spans="1:8" s="3" customFormat="1" ht="13.5" customHeight="1" x14ac:dyDescent="0.25">
      <c r="A43" s="17">
        <v>45897</v>
      </c>
      <c r="B43" s="37" t="s">
        <v>60</v>
      </c>
      <c r="C43" s="8" t="s">
        <v>59</v>
      </c>
      <c r="D43" s="10">
        <v>21576590</v>
      </c>
      <c r="E43" s="8" t="s">
        <v>61</v>
      </c>
      <c r="F43" s="12">
        <v>3237</v>
      </c>
      <c r="G43" s="8" t="s">
        <v>39</v>
      </c>
      <c r="H43" s="18">
        <v>800</v>
      </c>
    </row>
    <row r="44" spans="1:8" s="3" customFormat="1" ht="13.5" customHeight="1" x14ac:dyDescent="0.25">
      <c r="A44" s="17">
        <v>45897</v>
      </c>
      <c r="B44" s="37" t="s">
        <v>60</v>
      </c>
      <c r="C44" s="11" t="s">
        <v>104</v>
      </c>
      <c r="D44" s="10">
        <v>22128569529</v>
      </c>
      <c r="E44" s="8" t="s">
        <v>17</v>
      </c>
      <c r="F44" s="12">
        <v>3237</v>
      </c>
      <c r="G44" s="8" t="s">
        <v>39</v>
      </c>
      <c r="H44" s="18">
        <v>200</v>
      </c>
    </row>
    <row r="45" spans="1:8" s="3" customFormat="1" ht="13.5" customHeight="1" x14ac:dyDescent="0.25">
      <c r="A45" s="17">
        <v>45897</v>
      </c>
      <c r="B45" s="37" t="s">
        <v>60</v>
      </c>
      <c r="C45" s="11" t="s">
        <v>105</v>
      </c>
      <c r="D45" s="10">
        <v>22850287379</v>
      </c>
      <c r="E45" s="14" t="s">
        <v>16</v>
      </c>
      <c r="F45" s="12">
        <v>3237</v>
      </c>
      <c r="G45" s="8" t="s">
        <v>39</v>
      </c>
      <c r="H45" s="18">
        <v>400</v>
      </c>
    </row>
    <row r="46" spans="1:8" s="3" customFormat="1" ht="13.5" customHeight="1" x14ac:dyDescent="0.25">
      <c r="A46" s="17">
        <v>45897</v>
      </c>
      <c r="B46" s="37" t="s">
        <v>56</v>
      </c>
      <c r="C46" s="37" t="s">
        <v>57</v>
      </c>
      <c r="D46" s="21">
        <v>75950622967</v>
      </c>
      <c r="E46" s="38" t="s">
        <v>58</v>
      </c>
      <c r="F46" s="10">
        <v>3224</v>
      </c>
      <c r="G46" s="40" t="s">
        <v>50</v>
      </c>
      <c r="H46" s="18">
        <v>17.12</v>
      </c>
    </row>
    <row r="47" spans="1:8" s="3" customFormat="1" ht="13.5" customHeight="1" thickBot="1" x14ac:dyDescent="0.3">
      <c r="A47" s="19">
        <v>45898</v>
      </c>
      <c r="B47" s="64" t="s">
        <v>53</v>
      </c>
      <c r="C47" s="42" t="s">
        <v>23</v>
      </c>
      <c r="D47" s="41">
        <v>92963223473</v>
      </c>
      <c r="E47" s="42" t="s">
        <v>16</v>
      </c>
      <c r="F47" s="41">
        <v>3431</v>
      </c>
      <c r="G47" s="43" t="s">
        <v>32</v>
      </c>
      <c r="H47" s="44">
        <v>10.62</v>
      </c>
    </row>
    <row r="48" spans="1:8" ht="15.6" customHeight="1" thickBot="1" x14ac:dyDescent="0.3">
      <c r="F48" s="45" t="s">
        <v>18</v>
      </c>
      <c r="G48" s="46"/>
      <c r="H48" s="47">
        <f>SUM(H11:H47)</f>
        <v>24785.240000000005</v>
      </c>
    </row>
    <row r="50" spans="6:8" ht="12.75" customHeight="1" x14ac:dyDescent="0.25">
      <c r="F50" s="48">
        <v>3111</v>
      </c>
      <c r="G50" s="20" t="s">
        <v>29</v>
      </c>
      <c r="H50" s="18">
        <v>7793.7</v>
      </c>
    </row>
    <row r="51" spans="6:8" ht="12.75" customHeight="1" x14ac:dyDescent="0.25">
      <c r="F51" s="48">
        <v>3121</v>
      </c>
      <c r="G51" s="20" t="s">
        <v>34</v>
      </c>
      <c r="H51" s="49">
        <v>400</v>
      </c>
    </row>
    <row r="52" spans="6:8" ht="12.75" customHeight="1" x14ac:dyDescent="0.25">
      <c r="F52" s="48">
        <v>3132</v>
      </c>
      <c r="G52" s="50" t="s">
        <v>15</v>
      </c>
      <c r="H52" s="18">
        <v>1285.96</v>
      </c>
    </row>
    <row r="53" spans="6:8" ht="12.75" customHeight="1" x14ac:dyDescent="0.25">
      <c r="F53" s="51">
        <v>3211</v>
      </c>
      <c r="G53" s="20" t="s">
        <v>44</v>
      </c>
      <c r="H53" s="49">
        <v>737.67</v>
      </c>
    </row>
    <row r="54" spans="6:8" ht="12.75" customHeight="1" x14ac:dyDescent="0.25">
      <c r="F54" s="48">
        <v>3212</v>
      </c>
      <c r="G54" s="20" t="s">
        <v>28</v>
      </c>
      <c r="H54" s="49">
        <v>103.04</v>
      </c>
    </row>
    <row r="55" spans="6:8" ht="12.75" customHeight="1" x14ac:dyDescent="0.25">
      <c r="F55" s="48">
        <v>3221</v>
      </c>
      <c r="G55" s="20" t="s">
        <v>30</v>
      </c>
      <c r="H55" s="49">
        <v>294.5</v>
      </c>
    </row>
    <row r="56" spans="6:8" ht="12.75" customHeight="1" x14ac:dyDescent="0.25">
      <c r="F56" s="51">
        <v>3223</v>
      </c>
      <c r="G56" s="20" t="s">
        <v>27</v>
      </c>
      <c r="H56" s="49">
        <v>2715.13</v>
      </c>
    </row>
    <row r="57" spans="6:8" ht="12.75" customHeight="1" x14ac:dyDescent="0.25">
      <c r="F57" s="12">
        <v>3224</v>
      </c>
      <c r="G57" s="13" t="s">
        <v>50</v>
      </c>
      <c r="H57" s="18">
        <v>17.12</v>
      </c>
    </row>
    <row r="58" spans="6:8" ht="12.75" customHeight="1" x14ac:dyDescent="0.25">
      <c r="F58" s="51">
        <v>3231</v>
      </c>
      <c r="G58" s="20" t="s">
        <v>24</v>
      </c>
      <c r="H58" s="49">
        <v>128.01</v>
      </c>
    </row>
    <row r="59" spans="6:8" ht="12.75" customHeight="1" x14ac:dyDescent="0.25">
      <c r="F59" s="48">
        <v>3232</v>
      </c>
      <c r="G59" s="20" t="s">
        <v>33</v>
      </c>
      <c r="H59" s="49">
        <v>1058.08</v>
      </c>
    </row>
    <row r="60" spans="6:8" ht="12.75" customHeight="1" x14ac:dyDescent="0.25">
      <c r="F60" s="48">
        <v>3234</v>
      </c>
      <c r="G60" s="20" t="s">
        <v>22</v>
      </c>
      <c r="H60" s="49">
        <v>383.01</v>
      </c>
    </row>
    <row r="61" spans="6:8" ht="12.75" customHeight="1" x14ac:dyDescent="0.25">
      <c r="F61" s="48">
        <v>3235</v>
      </c>
      <c r="G61" s="20" t="s">
        <v>26</v>
      </c>
      <c r="H61" s="49">
        <v>50</v>
      </c>
    </row>
    <row r="62" spans="6:8" ht="12.75" customHeight="1" x14ac:dyDescent="0.25">
      <c r="F62" s="48">
        <v>3237</v>
      </c>
      <c r="G62" s="20" t="s">
        <v>39</v>
      </c>
      <c r="H62" s="49">
        <v>7753.63</v>
      </c>
    </row>
    <row r="63" spans="6:8" ht="12.75" customHeight="1" x14ac:dyDescent="0.25">
      <c r="F63" s="51">
        <v>3238</v>
      </c>
      <c r="G63" s="20" t="s">
        <v>25</v>
      </c>
      <c r="H63" s="49">
        <v>1.66</v>
      </c>
    </row>
    <row r="64" spans="6:8" ht="12.75" customHeight="1" x14ac:dyDescent="0.25">
      <c r="F64" s="48">
        <v>3239</v>
      </c>
      <c r="G64" s="20" t="s">
        <v>40</v>
      </c>
      <c r="H64" s="49">
        <v>620</v>
      </c>
    </row>
    <row r="65" spans="6:8" ht="12.75" customHeight="1" x14ac:dyDescent="0.25">
      <c r="F65" s="48">
        <v>3292</v>
      </c>
      <c r="G65" s="20" t="s">
        <v>48</v>
      </c>
      <c r="H65" s="49">
        <v>111.36</v>
      </c>
    </row>
    <row r="66" spans="6:8" ht="12.75" customHeight="1" x14ac:dyDescent="0.25">
      <c r="F66" s="48">
        <v>3293</v>
      </c>
      <c r="G66" s="20" t="s">
        <v>31</v>
      </c>
      <c r="H66" s="49">
        <v>1270.73</v>
      </c>
    </row>
    <row r="67" spans="6:8" ht="12.75" customHeight="1" x14ac:dyDescent="0.25">
      <c r="F67" s="48">
        <v>3431</v>
      </c>
      <c r="G67" s="20" t="s">
        <v>32</v>
      </c>
      <c r="H67" s="49">
        <v>61.64</v>
      </c>
    </row>
    <row r="68" spans="6:8" ht="12.75" customHeight="1" x14ac:dyDescent="0.25"/>
    <row r="69" spans="6:8" ht="12.75" customHeight="1" x14ac:dyDescent="0.25"/>
    <row r="70" spans="6:8" ht="12.75" customHeight="1" x14ac:dyDescent="0.25"/>
    <row r="71" spans="6:8" ht="12.75" customHeight="1" x14ac:dyDescent="0.25"/>
    <row r="72" spans="6:8" ht="12.75" customHeight="1" x14ac:dyDescent="0.25"/>
    <row r="73" spans="6:8" ht="12.75" customHeight="1" x14ac:dyDescent="0.25"/>
    <row r="74" spans="6:8" ht="12.75" customHeight="1" x14ac:dyDescent="0.25"/>
    <row r="75" spans="6:8" ht="12.75" customHeight="1" x14ac:dyDescent="0.25"/>
    <row r="76" spans="6:8" ht="12.75" customHeight="1" x14ac:dyDescent="0.25"/>
    <row r="77" spans="6:8" ht="12.75" customHeight="1" x14ac:dyDescent="0.25"/>
    <row r="78" spans="6:8" ht="12.75" customHeight="1" x14ac:dyDescent="0.25"/>
    <row r="79" spans="6:8" ht="12.75" customHeight="1" x14ac:dyDescent="0.25"/>
    <row r="80" spans="6:8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</sheetData>
  <sheetProtection algorithmName="SHA-512" hashValue="ZLR3C1rrNLUPCvAHwEggEfZSP89hlYVDEzN8wbTEcj+wtj3t1uoUi5V6sH50iE0mx81PbJ6fv1K1XPn8ZpdnsQ==" saltValue="HbmYfd42Ddm0DC0cClC5wA==" spinCount="100000" sheet="1" formatCells="0" formatColumns="0" formatRows="0" insertColumns="0" insertRows="0" insertHyperlinks="0" deleteColumns="0" deleteRows="0" sort="0" autoFilter="0" pivotTables="0"/>
  <autoFilter ref="A10:H48" xr:uid="{00000000-0001-0000-0000-000000000000}"/>
  <mergeCells count="4">
    <mergeCell ref="A5:H5"/>
    <mergeCell ref="A7:H7"/>
    <mergeCell ref="C9:E9"/>
    <mergeCell ref="F9:G9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Doroteja</cp:lastModifiedBy>
  <dcterms:created xsi:type="dcterms:W3CDTF">2024-02-20T17:02:32Z</dcterms:created>
  <dcterms:modified xsi:type="dcterms:W3CDTF">2025-09-17T19:38:12Z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