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CUK Regenerator\2025\Izvještaji\Javna objava za web\"/>
    </mc:Choice>
  </mc:AlternateContent>
  <xr:revisionPtr revIDLastSave="0" documentId="13_ncr:1_{918A452F-84DB-4662-B1DB-B7976DC4C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Sheet1!$A$10:$H$79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<sst xmlns="http://schemas.openxmlformats.org/spreadsheetml/2006/main" count="298" uniqueCount="153">
  <si>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</si>
  <si>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</si>
  <si>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</si>
  <si>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</si>
  <si>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</si>
  <si>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</si>
  <si>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</si>
  <si>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</si>
  <si>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</si>
  <si>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</si>
  <si>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</si>
  <si>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</si>
  <si>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</si>
  <si>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</si>
  <si>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</si>
  <si>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</si>
  <si>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</si>
  <si>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</si>
  <si>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</si>
  <si>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</si>
  <si>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</si>
  <si>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</si>
  <si>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</si>
  <si>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</si>
  <si>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</si>
  <si>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</si>
  <si>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</si>
  <si>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</si>
  <si>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</si>
  <si>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</si>
  <si>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</si>
  <si>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</si>
  <si>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</si>
  <si>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</si>
  <si>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KOMUNALNO ZABOK d.o.o.</t>
  </si>
  <si>
    <t>Ostali rashodi za zaposlene</t>
  </si>
  <si>
    <t>ZAGORSKA VATROGASNA POSTROJBA</t>
  </si>
  <si>
    <t>ZAGORSKI VODOVOD d.o.o.</t>
  </si>
  <si>
    <t>VODOLIM d.o.o.</t>
  </si>
  <si>
    <t>Donja Stubica</t>
  </si>
  <si>
    <t>Intelektualne i osobne usluge</t>
  </si>
  <si>
    <t>Ostale usluge</t>
  </si>
  <si>
    <t>K.Majsec, M.Petričić, M.Madjerić</t>
  </si>
  <si>
    <t>SINAPAK obrt za trgovinu, vl. Siniša Borovčak</t>
  </si>
  <si>
    <t>Ugovori o djelu (zaštitari)</t>
  </si>
  <si>
    <t>Studenski centar u Zagrebu</t>
  </si>
  <si>
    <t xml:space="preserve">Rad studenata </t>
  </si>
  <si>
    <t>HEP-Opskrba d.o.o.</t>
  </si>
  <si>
    <t>Higijenske potrepštine</t>
  </si>
  <si>
    <t>VM Media</t>
  </si>
  <si>
    <t>Pristojbe i naknade</t>
  </si>
  <si>
    <t>Hrvatsko društvo skladatelja - ZAMP</t>
  </si>
  <si>
    <t>Plaća 4/25</t>
  </si>
  <si>
    <t>Prijevoz zaposlenika 4/25</t>
  </si>
  <si>
    <t>Prehrana zaposlenika  4/25</t>
  </si>
  <si>
    <t>Ostali nespomenuti rashodi poslovanja</t>
  </si>
  <si>
    <t>Autorski ugovor</t>
  </si>
  <si>
    <t>NOĆNA MUZIKA  obrt za audio usluge, vl. D.Završki</t>
  </si>
  <si>
    <t>Usluga ton majstora</t>
  </si>
  <si>
    <t>BEAM BEATS,obrt za umjetničke i druge usl.</t>
  </si>
  <si>
    <t>Službeno putovanje</t>
  </si>
  <si>
    <t>El.energija  4/25</t>
  </si>
  <si>
    <t>Razdoblje Od: 01.06.2025.  /  Do: 30.06.2025.</t>
  </si>
  <si>
    <t>Redovni servis 3/25</t>
  </si>
  <si>
    <t>OTIS DIZALA d.o.o.</t>
  </si>
  <si>
    <t>Regres 2025</t>
  </si>
  <si>
    <t>Vatrogasni aparati</t>
  </si>
  <si>
    <t>Vatrodojava 5/25</t>
  </si>
  <si>
    <t>Voda 5/25</t>
  </si>
  <si>
    <t>Internet  5/25</t>
  </si>
  <si>
    <t>ZAŠTITA JUKIĆ d.o.o.</t>
  </si>
  <si>
    <t>Koprivnica</t>
  </si>
  <si>
    <t>Rad na vatrodojavnom detektoru i komunikatorima</t>
  </si>
  <si>
    <t>Najam printera  5/25</t>
  </si>
  <si>
    <t>Pristojbe za radne vize</t>
  </si>
  <si>
    <t>Ministarstvo financija (Republika Hrvatska)</t>
  </si>
  <si>
    <t>Putni nalog 6/25</t>
  </si>
  <si>
    <t>Bankarske usluge 5/25</t>
  </si>
  <si>
    <t>Marko Nemec</t>
  </si>
  <si>
    <t>DOBAR ĐIR</t>
  </si>
  <si>
    <t>00083611262</t>
  </si>
  <si>
    <t>Vođenje društvenih mreža 5/25</t>
  </si>
  <si>
    <t>HEP-PLIN d.o.o.</t>
  </si>
  <si>
    <t>Osijek</t>
  </si>
  <si>
    <t>Merkur osiguranje d.d.</t>
  </si>
  <si>
    <t>Premije osiguranja</t>
  </si>
  <si>
    <t>Plin 4/25</t>
  </si>
  <si>
    <t>Osiguranje zaposlenih 6/25</t>
  </si>
  <si>
    <t>Izvođač</t>
  </si>
  <si>
    <t>Udruga Diston</t>
  </si>
  <si>
    <t>Rijeka</t>
  </si>
  <si>
    <t>Telefon  5/25</t>
  </si>
  <si>
    <t>TELEMACH HRVATSKA D.O.O.</t>
  </si>
  <si>
    <t>Redovni srevis 5/25</t>
  </si>
  <si>
    <t>Fina  5/25</t>
  </si>
  <si>
    <t>Bistro MONDO</t>
  </si>
  <si>
    <t>Samobor</t>
  </si>
  <si>
    <t>Dizajn svjetla</t>
  </si>
  <si>
    <t>Elektroprotekt Lež j.d.o.o.</t>
  </si>
  <si>
    <t>Osposobljavanje radnika za pružanje prve pomoći</t>
  </si>
  <si>
    <t>DIK obrt za knjigovodstvene usluge</t>
  </si>
  <si>
    <t>Zaprešić</t>
  </si>
  <si>
    <t>Knjigovodstvene usluge 5-6/25</t>
  </si>
  <si>
    <t>ČOKOLAB obrt za proizvodnju personaliziranih slastica</t>
  </si>
  <si>
    <t>Grafičko oblikovanje 5/25</t>
  </si>
  <si>
    <t>Putni nalog 7/25</t>
  </si>
  <si>
    <t>ARTWINS, vl. Ivan Štrok</t>
  </si>
  <si>
    <t>Veliko Trgovišće</t>
  </si>
  <si>
    <t>Naknade (ZAMP)</t>
  </si>
  <si>
    <t>PEVEX d. d.</t>
  </si>
  <si>
    <t>Zvučnik / potrošni materijal</t>
  </si>
  <si>
    <t>Miniwash, sitni inventrar, potrošni materijal</t>
  </si>
  <si>
    <t>Sitni invetar i potrošni materijal</t>
  </si>
  <si>
    <t>Sven Jozić / Vid Lež</t>
  </si>
  <si>
    <t>Autorski ugovori</t>
  </si>
  <si>
    <t>AUDIKOR</t>
  </si>
  <si>
    <t>Tonske usluge / najamopreme</t>
  </si>
  <si>
    <t>MO-DEV, obrt za računalno programiranje</t>
  </si>
  <si>
    <t>Dizajn i izrada web-stranice / Godišnje održavanje web stranice 2025.</t>
  </si>
  <si>
    <t>Jure Živković</t>
  </si>
  <si>
    <t>Redovni servis 5/25</t>
  </si>
  <si>
    <t>Odvoz smeća 5/25</t>
  </si>
  <si>
    <t>LOGO GRAFIČKE USLUGE, JASMIN GREGUR</t>
  </si>
  <si>
    <t>Majice s tiskom</t>
  </si>
  <si>
    <t>BETIS OBRT ZA FOTOGRAFSKE I VIDEO USLUGE</t>
  </si>
  <si>
    <t>Usluge fotografiranja i snimanja</t>
  </si>
  <si>
    <t>Ručnici</t>
  </si>
  <si>
    <t>Stream Caffe Studio j.d.o.o.</t>
  </si>
  <si>
    <t>Pepco Croatia d.o.o.</t>
  </si>
  <si>
    <t>Upravljanje rasvjetom i videozidom (5-6/25)</t>
  </si>
  <si>
    <t>Thomann GmbH</t>
  </si>
  <si>
    <t>DE 257375233</t>
  </si>
  <si>
    <t>Burgebrach, Germany</t>
  </si>
  <si>
    <t>MÜLLER TRGOVINA ZAGREB d.o.o.</t>
  </si>
  <si>
    <t>Razna glazbena oprema + sitni invetar i potrošni materijal</t>
  </si>
  <si>
    <t>Stručno usavršavanje zaposlenika</t>
  </si>
  <si>
    <t>Materijal i dijelovi za tekuće i investicijsko održavanje</t>
  </si>
  <si>
    <t>Sitni inventar i auto gume</t>
  </si>
  <si>
    <t>Oprema za održavanje i zaštitu</t>
  </si>
  <si>
    <t>Sportska i glazbena oprema</t>
  </si>
  <si>
    <t>Službena, radna i zaštitna odjeća i obuća</t>
  </si>
  <si>
    <t>Isplatnica 4</t>
  </si>
  <si>
    <t>ITX HRVATSKA d.o.o</t>
  </si>
  <si>
    <t>Lidl HRVATSKA d.o.o</t>
  </si>
  <si>
    <t>Adidas Croatia d.o.o.</t>
  </si>
  <si>
    <t>BIPA d.o.o.</t>
  </si>
  <si>
    <t>Isplatnica 5</t>
  </si>
  <si>
    <t>Isplatnica 6</t>
  </si>
  <si>
    <t>Isplatnica 7</t>
  </si>
  <si>
    <t>Isplatnica 8</t>
  </si>
  <si>
    <t>Velika Gorica</t>
  </si>
  <si>
    <t>TIM PAPIR d.o.o.</t>
  </si>
  <si>
    <t>Krapina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</si>
</sst>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2" fillId="0" borderId="0"/>
    <xf numFmtId="0" fontId="14" fillId="0" borderId="0"/>
    <xf numFmtId="0" fontId="14" fillId="0" borderId="0"/>
  </cellStyleXfs>
  <cellXfs count="92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 applyProtection="1">
      <alignment vertical="top"/>
    </xf>
    <xf numFmtId="0" fontId="7" fillId="0" borderId="4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top"/>
    </xf>
    <xf numFmtId="0" fontId="10" fillId="0" borderId="4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center" vertical="top"/>
    </xf>
    <xf numFmtId="0" fontId="6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164" fontId="0" fillId="0" borderId="0" xfId="0" applyNumberFormat="1" applyFont="1" applyAlignment="1" applyProtection="1">
      <alignment vertical="top"/>
    </xf>
    <xf numFmtId="164" fontId="5" fillId="0" borderId="0" xfId="0" applyNumberFormat="1" applyFont="1" applyAlignment="1" applyProtection="1">
      <alignment vertical="top"/>
    </xf>
    <xf numFmtId="164" fontId="7" fillId="0" borderId="5" xfId="0" applyNumberFormat="1" applyFont="1" applyBorder="1" applyAlignment="1" applyProtection="1">
      <alignment horizontal="right" vertical="top"/>
    </xf>
    <xf numFmtId="164" fontId="0" fillId="0" borderId="0" xfId="0" applyNumberFormat="1" applyFont="1" applyAlignment="1">
      <alignment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14" fontId="1" fillId="0" borderId="0" xfId="0" applyNumberFormat="1" applyFont="1" applyAlignment="1" applyProtection="1">
      <alignment vertical="center"/>
    </xf>
    <xf numFmtId="14" fontId="0" fillId="0" borderId="0" xfId="0" applyNumberFormat="1" applyFont="1" applyAlignment="1" applyProtection="1">
      <alignment vertical="center"/>
    </xf>
    <xf numFmtId="14" fontId="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3" fillId="0" borderId="6" xfId="0" applyFont="1" applyBorder="1" applyAlignment="1" applyProtection="1">
      <alignment horizontal="left" vertical="top" wrapText="1" readingOrder="1"/>
    </xf>
    <xf numFmtId="0" fontId="13" fillId="0" borderId="6" xfId="0" applyFont="1" applyBorder="1" applyAlignment="1" applyProtection="1">
      <alignment horizontal="center" vertical="top" wrapText="1" readingOrder="1"/>
    </xf>
    <xf numFmtId="0" fontId="13" fillId="0" borderId="6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left" vertical="center" wrapText="1" readingOrder="1"/>
    </xf>
    <xf numFmtId="0" fontId="13" fillId="0" borderId="6" xfId="0" applyFont="1" applyBorder="1" applyAlignment="1" applyProtection="1">
      <alignment horizontal="center" vertical="center" wrapText="1" readingOrder="1"/>
    </xf>
    <xf numFmtId="0" fontId="6" fillId="0" borderId="6" xfId="0" applyFont="1" applyBorder="1" applyAlignment="1">
      <alignment horizontal="center" vertical="top"/>
    </xf>
    <xf numFmtId="0" fontId="13" fillId="0" borderId="6" xfId="0" quotePrefix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17" fontId="10" fillId="0" borderId="6" xfId="0" applyNumberFormat="1" applyFont="1" applyBorder="1" applyAlignment="1">
      <alignment horizontal="left" vertical="top"/>
    </xf>
    <xf numFmtId="17" fontId="10" fillId="0" borderId="6" xfId="0" applyNumberFormat="1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 wrapText="1" readingOrder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 applyProtection="1">
      <alignment horizontal="center" vertical="center" wrapText="1" readingOrder="1"/>
    </xf>
    <xf numFmtId="0" fontId="3" fillId="0" borderId="8" xfId="0" applyFont="1" applyBorder="1" applyAlignment="1" applyProtection="1">
      <alignment horizontal="left" vertical="top" wrapText="1" readingOrder="1"/>
    </xf>
    <xf numFmtId="0" fontId="3" fillId="0" borderId="8" xfId="0" applyFont="1" applyBorder="1" applyAlignment="1" applyProtection="1">
      <alignment horizontal="center" vertical="top" wrapText="1" readingOrder="1"/>
    </xf>
    <xf numFmtId="164" fontId="3" fillId="0" borderId="9" xfId="0" applyNumberFormat="1" applyFont="1" applyBorder="1" applyAlignment="1" applyProtection="1">
      <alignment horizontal="right" vertical="top" wrapText="1" readingOrder="1"/>
    </xf>
    <xf numFmtId="1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right" vertical="top"/>
    </xf>
    <xf numFmtId="14" fontId="13" fillId="0" borderId="10" xfId="0" applyNumberFormat="1" applyFont="1" applyBorder="1" applyAlignment="1" applyProtection="1">
      <alignment horizontal="center" vertical="center" wrapText="1" readingOrder="1"/>
    </xf>
    <xf numFmtId="164" fontId="13" fillId="0" borderId="11" xfId="0" applyNumberFormat="1" applyFont="1" applyBorder="1" applyAlignment="1" applyProtection="1">
      <alignment horizontal="right" vertical="top" wrapText="1" readingOrder="1"/>
    </xf>
    <xf numFmtId="14" fontId="13" fillId="0" borderId="10" xfId="0" applyNumberFormat="1" applyFont="1" applyBorder="1" applyAlignment="1" applyProtection="1">
      <alignment horizontal="center" vertical="center" wrapText="1" readingOrder="1"/>
    </xf>
    <xf numFmtId="164" fontId="13" fillId="0" borderId="11" xfId="0" applyNumberFormat="1" applyFont="1" applyBorder="1" applyAlignment="1" applyProtection="1">
      <alignment horizontal="right" vertical="center" wrapText="1" readingOrder="1"/>
    </xf>
    <xf numFmtId="4" fontId="13" fillId="0" borderId="11" xfId="0" applyNumberFormat="1" applyFont="1" applyBorder="1" applyAlignment="1">
      <alignment horizontal="right" vertical="top"/>
    </xf>
    <xf numFmtId="164" fontId="7" fillId="0" borderId="11" xfId="0" applyNumberFormat="1" applyFont="1" applyBorder="1" applyAlignment="1" applyProtection="1">
      <alignment horizontal="right" vertical="top"/>
    </xf>
    <xf numFmtId="14" fontId="13" fillId="0" borderId="12" xfId="0" applyNumberFormat="1" applyFont="1" applyBorder="1" applyAlignment="1" applyProtection="1">
      <alignment horizontal="center" vertical="center" wrapText="1" readingOrder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 applyProtection="1">
      <alignment horizontal="center" vertical="top" wrapText="1" readingOrder="1"/>
    </xf>
    <xf numFmtId="164" fontId="7" fillId="0" borderId="14" xfId="0" applyNumberFormat="1" applyFont="1" applyBorder="1" applyAlignment="1" applyProtection="1">
      <alignment horizontal="right" vertical="top"/>
    </xf>
    <xf numFmtId="14" fontId="13" fillId="0" borderId="16" xfId="0" applyNumberFormat="1" applyFont="1" applyBorder="1" applyAlignment="1" applyProtection="1">
      <alignment horizontal="center" vertical="center" wrapText="1" readingOrder="1"/>
    </xf>
    <xf numFmtId="0" fontId="1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top" wrapText="1" readingOrder="1"/>
    </xf>
    <xf numFmtId="0" fontId="10" fillId="0" borderId="15" xfId="0" applyFont="1" applyBorder="1" applyAlignment="1" applyProtection="1">
      <alignment horizontal="left" vertical="top"/>
    </xf>
    <xf numFmtId="164" fontId="7" fillId="0" borderId="17" xfId="0" applyNumberFormat="1" applyFont="1" applyBorder="1" applyAlignment="1" applyProtection="1">
      <alignment horizontal="right" vertical="top"/>
    </xf>
    <xf numFmtId="0" fontId="5" fillId="0" borderId="18" xfId="0" applyFont="1" applyBorder="1" applyAlignment="1" applyProtection="1">
      <alignment vertical="top"/>
    </xf>
    <xf numFmtId="0" fontId="5" fillId="0" borderId="19" xfId="0" applyFont="1" applyBorder="1" applyAlignment="1" applyProtection="1">
      <alignment vertical="top"/>
    </xf>
    <xf numFmtId="164" fontId="8" fillId="0" borderId="20" xfId="0" applyNumberFormat="1" applyFont="1" applyBorder="1" applyAlignment="1" applyProtection="1">
      <alignment horizontal="right" vertical="top"/>
    </xf>
    <xf numFmtId="0" fontId="13" fillId="0" borderId="13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top"/>
    </xf>
  </cellXfs>
  <cellStyles count="5">
    <cellStyle name="Normalno" xfId="0" builtinId="0"/>
    <cellStyle name="Normalno 2" xfId="3" xr:uid="{EC5A2683-8B50-4016-9E73-57808FE2796A}"/>
    <cellStyle name="Normalno 3" xfId="4" xr:uid="{4BB15CBA-7BA8-495F-A956-D4A34E1191DA}"/>
    <cellStyle name="Normalno 4" xfId="1" xr:uid="{A5AC7A7D-08AF-4D42-8E09-E38FB8897066}"/>
    <cellStyle name="Obično_List1" xfId="2" xr:uid="{2038C6EB-1ED3-4EBB-936E-1654E09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4"/>
  <sheetViews>
    <sheetView showGridLines="0" tabSelected="1" zoomScaleNormal="100" workbookViewId="0">
      <selection activeCell="G18" sqref="G18"/>
    </sheetView>
  </sheetViews>
  <sheetFormatPr defaultColWidth="12.5703125" defaultRowHeight="15" customHeight="1" x14ac:dyDescent="0.2"/>
  <cols>
    <col min="1" max="1" width="10.85546875" style="22" customWidth="1"/>
    <col min="2" max="2" width="21.28515625" customWidth="1"/>
    <col min="3" max="3" width="22.7109375" customWidth="1"/>
    <col min="4" max="4" width="11" customWidth="1"/>
    <col min="5" max="5" width="12.7109375" customWidth="1"/>
    <col min="6" max="6" width="7.28515625" customWidth="1"/>
    <col min="7" max="7" width="34.85546875" customWidth="1"/>
    <col min="8" max="8" width="12.28515625" style="13" customWidth="1"/>
    <col min="9" max="26" width="8" customWidth="1"/>
  </cols>
  <sheetData>
    <row r="1" spans="1:8" ht="12.75" customHeight="1" x14ac:dyDescent="0.2">
      <c r="A1" s="20" t="s">
        <v>0</v>
      </c>
      <c r="B1" s="2"/>
      <c r="C1" s="2"/>
      <c r="D1" s="2"/>
      <c r="E1" s="2"/>
      <c r="F1" s="2"/>
      <c r="G1" s="2"/>
      <c r="H1" s="10"/>
    </row>
    <row r="2" spans="1:8" ht="12.75" customHeight="1" x14ac:dyDescent="0.2">
      <c r="A2" s="20" t="s">
        <v>1</v>
      </c>
      <c r="B2" s="2"/>
      <c r="C2" s="2"/>
      <c r="D2" s="2"/>
      <c r="E2" s="2"/>
      <c r="F2" s="2"/>
      <c r="G2" s="2"/>
      <c r="H2" s="10"/>
    </row>
    <row r="3" spans="1:8" ht="12.75" customHeight="1" x14ac:dyDescent="0.2">
      <c r="A3" s="20" t="s">
        <v>2</v>
      </c>
      <c r="B3" s="2"/>
      <c r="C3" s="2"/>
      <c r="D3" s="2"/>
      <c r="E3" s="2"/>
      <c r="F3" s="2"/>
      <c r="G3" s="2"/>
      <c r="H3" s="10"/>
    </row>
    <row r="4" spans="1:8" ht="12.75" customHeight="1" x14ac:dyDescent="0.2">
      <c r="A4" s="21"/>
      <c r="B4" s="2"/>
      <c r="C4" s="2"/>
      <c r="D4" s="2"/>
      <c r="E4" s="2"/>
      <c r="F4" s="2"/>
      <c r="G4" s="2"/>
      <c r="H4" s="10"/>
    </row>
    <row r="5" spans="1:8" ht="24" customHeight="1" x14ac:dyDescent="0.2">
      <c r="A5" s="14" t="s">
        <v>3</v>
      </c>
      <c r="B5" s="15"/>
      <c r="C5" s="15"/>
      <c r="D5" s="15"/>
      <c r="E5" s="15"/>
      <c r="F5" s="15"/>
      <c r="G5" s="15"/>
      <c r="H5" s="15"/>
    </row>
    <row r="6" spans="1:8" ht="16.5" customHeight="1" x14ac:dyDescent="0.2">
      <c r="A6" s="21"/>
      <c r="B6" s="2"/>
      <c r="C6" s="2"/>
      <c r="D6" s="2"/>
      <c r="E6" s="2"/>
      <c r="F6" s="2"/>
      <c r="G6" s="2"/>
      <c r="H6" s="10"/>
    </row>
    <row r="7" spans="1:8" ht="18" customHeight="1" x14ac:dyDescent="0.2">
      <c r="A7" s="16" t="s">
        <v>62</v>
      </c>
      <c r="B7" s="15"/>
      <c r="C7" s="15"/>
      <c r="D7" s="15"/>
      <c r="E7" s="15"/>
      <c r="F7" s="15"/>
      <c r="G7" s="15"/>
      <c r="H7" s="15"/>
    </row>
    <row r="8" spans="1:8" ht="12" customHeight="1" thickBot="1" x14ac:dyDescent="0.25">
      <c r="A8" s="21"/>
      <c r="B8" s="2"/>
      <c r="C8" s="2"/>
      <c r="D8" s="2"/>
      <c r="E8" s="2"/>
      <c r="F8" s="2"/>
      <c r="G8" s="2"/>
      <c r="H8" s="10"/>
    </row>
    <row r="9" spans="1:8" ht="14.25" customHeight="1" thickBot="1" x14ac:dyDescent="0.25">
      <c r="A9" s="21"/>
      <c r="B9" s="2"/>
      <c r="C9" s="17" t="s">
        <v>4</v>
      </c>
      <c r="D9" s="18"/>
      <c r="E9" s="18"/>
      <c r="F9" s="17" t="s">
        <v>5</v>
      </c>
      <c r="G9" s="19"/>
      <c r="H9" s="11"/>
    </row>
    <row r="10" spans="1:8" ht="13.5" customHeight="1" x14ac:dyDescent="0.2">
      <c r="A10" s="64" t="s">
        <v>6</v>
      </c>
      <c r="B10" s="65" t="s">
        <v>7</v>
      </c>
      <c r="C10" s="65" t="s">
        <v>8</v>
      </c>
      <c r="D10" s="66" t="s">
        <v>9</v>
      </c>
      <c r="E10" s="65" t="s">
        <v>10</v>
      </c>
      <c r="F10" s="66" t="s">
        <v>11</v>
      </c>
      <c r="G10" s="65" t="s">
        <v>8</v>
      </c>
      <c r="H10" s="67" t="s">
        <v>12</v>
      </c>
    </row>
    <row r="11" spans="1:8" s="9" customFormat="1" ht="13.5" customHeight="1" x14ac:dyDescent="0.2">
      <c r="A11" s="68">
        <v>45810</v>
      </c>
      <c r="B11" s="24" t="s">
        <v>63</v>
      </c>
      <c r="C11" s="24" t="s">
        <v>64</v>
      </c>
      <c r="D11" s="25">
        <v>76080865307</v>
      </c>
      <c r="E11" s="24" t="s">
        <v>16</v>
      </c>
      <c r="F11" s="25">
        <v>3232</v>
      </c>
      <c r="G11" s="26" t="s">
        <v>33</v>
      </c>
      <c r="H11" s="69">
        <v>245.58</v>
      </c>
    </row>
    <row r="12" spans="1:8" s="9" customFormat="1" ht="13.5" customHeight="1" x14ac:dyDescent="0.2">
      <c r="A12" s="70">
        <v>45810</v>
      </c>
      <c r="B12" s="27" t="s">
        <v>52</v>
      </c>
      <c r="C12" s="27" t="s">
        <v>14</v>
      </c>
      <c r="D12" s="28" t="s">
        <v>14</v>
      </c>
      <c r="E12" s="27" t="s">
        <v>14</v>
      </c>
      <c r="F12" s="28">
        <v>3132</v>
      </c>
      <c r="G12" s="27" t="s">
        <v>15</v>
      </c>
      <c r="H12" s="71">
        <v>1421.66</v>
      </c>
    </row>
    <row r="13" spans="1:8" s="9" customFormat="1" ht="13.5" customHeight="1" x14ac:dyDescent="0.2">
      <c r="A13" s="70">
        <v>45810</v>
      </c>
      <c r="B13" s="27" t="s">
        <v>52</v>
      </c>
      <c r="C13" s="27" t="s">
        <v>14</v>
      </c>
      <c r="D13" s="28" t="s">
        <v>14</v>
      </c>
      <c r="E13" s="27" t="s">
        <v>14</v>
      </c>
      <c r="F13" s="28">
        <v>3111</v>
      </c>
      <c r="G13" s="27" t="s">
        <v>29</v>
      </c>
      <c r="H13" s="71">
        <v>8616.14</v>
      </c>
    </row>
    <row r="14" spans="1:8" s="9" customFormat="1" ht="13.5" customHeight="1" x14ac:dyDescent="0.2">
      <c r="A14" s="70">
        <v>45810</v>
      </c>
      <c r="B14" s="27" t="s">
        <v>53</v>
      </c>
      <c r="C14" s="27" t="s">
        <v>14</v>
      </c>
      <c r="D14" s="28" t="s">
        <v>14</v>
      </c>
      <c r="E14" s="27" t="s">
        <v>14</v>
      </c>
      <c r="F14" s="28">
        <v>3212</v>
      </c>
      <c r="G14" s="27" t="s">
        <v>28</v>
      </c>
      <c r="H14" s="71">
        <v>103.04</v>
      </c>
    </row>
    <row r="15" spans="1:8" s="9" customFormat="1" ht="13.5" customHeight="1" x14ac:dyDescent="0.2">
      <c r="A15" s="70">
        <v>45810</v>
      </c>
      <c r="B15" s="27" t="s">
        <v>54</v>
      </c>
      <c r="C15" s="27" t="s">
        <v>14</v>
      </c>
      <c r="D15" s="28" t="s">
        <v>14</v>
      </c>
      <c r="E15" s="27" t="s">
        <v>14</v>
      </c>
      <c r="F15" s="28">
        <v>3121</v>
      </c>
      <c r="G15" s="27" t="s">
        <v>35</v>
      </c>
      <c r="H15" s="71">
        <v>400</v>
      </c>
    </row>
    <row r="16" spans="1:8" s="9" customFormat="1" ht="13.5" customHeight="1" x14ac:dyDescent="0.2">
      <c r="A16" s="70">
        <v>45812</v>
      </c>
      <c r="B16" s="27" t="s">
        <v>65</v>
      </c>
      <c r="C16" s="27" t="s">
        <v>14</v>
      </c>
      <c r="D16" s="28" t="s">
        <v>14</v>
      </c>
      <c r="E16" s="27" t="s">
        <v>14</v>
      </c>
      <c r="F16" s="28">
        <v>3121</v>
      </c>
      <c r="G16" s="27" t="s">
        <v>35</v>
      </c>
      <c r="H16" s="71">
        <v>1200</v>
      </c>
    </row>
    <row r="17" spans="1:8" s="9" customFormat="1" ht="20.25" customHeight="1" x14ac:dyDescent="0.2">
      <c r="A17" s="70">
        <v>45813</v>
      </c>
      <c r="B17" s="27" t="s">
        <v>66</v>
      </c>
      <c r="C17" s="29" t="s">
        <v>36</v>
      </c>
      <c r="D17" s="30">
        <v>18672052928</v>
      </c>
      <c r="E17" s="31" t="s">
        <v>17</v>
      </c>
      <c r="F17" s="28">
        <v>3224</v>
      </c>
      <c r="G17" s="27" t="s">
        <v>136</v>
      </c>
      <c r="H17" s="71">
        <v>150</v>
      </c>
    </row>
    <row r="18" spans="1:8" s="9" customFormat="1" ht="20.25" customHeight="1" x14ac:dyDescent="0.2">
      <c r="A18" s="70">
        <v>45813</v>
      </c>
      <c r="B18" s="32" t="s">
        <v>67</v>
      </c>
      <c r="C18" s="29" t="s">
        <v>36</v>
      </c>
      <c r="D18" s="30">
        <v>18672052928</v>
      </c>
      <c r="E18" s="31" t="s">
        <v>17</v>
      </c>
      <c r="F18" s="30">
        <v>3234</v>
      </c>
      <c r="G18" s="33" t="s">
        <v>22</v>
      </c>
      <c r="H18" s="71">
        <v>271.98</v>
      </c>
    </row>
    <row r="19" spans="1:8" s="9" customFormat="1" ht="13.5" customHeight="1" x14ac:dyDescent="0.2">
      <c r="A19" s="70">
        <v>45813</v>
      </c>
      <c r="B19" s="26" t="s">
        <v>68</v>
      </c>
      <c r="C19" s="26" t="s">
        <v>37</v>
      </c>
      <c r="D19" s="25">
        <v>61979475705</v>
      </c>
      <c r="E19" s="26" t="s">
        <v>17</v>
      </c>
      <c r="F19" s="25">
        <v>3234</v>
      </c>
      <c r="G19" s="26" t="s">
        <v>22</v>
      </c>
      <c r="H19" s="71">
        <v>111.03</v>
      </c>
    </row>
    <row r="20" spans="1:8" s="9" customFormat="1" ht="13.5" customHeight="1" x14ac:dyDescent="0.2">
      <c r="A20" s="70">
        <v>45813</v>
      </c>
      <c r="B20" s="33" t="s">
        <v>69</v>
      </c>
      <c r="C20" s="33" t="s">
        <v>19</v>
      </c>
      <c r="D20" s="30">
        <v>92188488799</v>
      </c>
      <c r="E20" s="33" t="s">
        <v>13</v>
      </c>
      <c r="F20" s="34">
        <v>3231</v>
      </c>
      <c r="G20" s="33" t="s">
        <v>24</v>
      </c>
      <c r="H20" s="71">
        <v>40.71</v>
      </c>
    </row>
    <row r="21" spans="1:8" s="9" customFormat="1" ht="13.5" customHeight="1" x14ac:dyDescent="0.2">
      <c r="A21" s="70">
        <v>45813</v>
      </c>
      <c r="B21" s="35" t="s">
        <v>48</v>
      </c>
      <c r="C21" s="35" t="s">
        <v>43</v>
      </c>
      <c r="D21" s="34">
        <v>20197672064</v>
      </c>
      <c r="E21" s="26" t="s">
        <v>17</v>
      </c>
      <c r="F21" s="30">
        <v>3221</v>
      </c>
      <c r="G21" s="33" t="s">
        <v>30</v>
      </c>
      <c r="H21" s="71">
        <v>131</v>
      </c>
    </row>
    <row r="22" spans="1:8" s="9" customFormat="1" ht="10.5" customHeight="1" x14ac:dyDescent="0.2">
      <c r="A22" s="72">
        <v>45813</v>
      </c>
      <c r="B22" s="36" t="s">
        <v>72</v>
      </c>
      <c r="C22" s="36" t="s">
        <v>70</v>
      </c>
      <c r="D22" s="37">
        <v>93544633496</v>
      </c>
      <c r="E22" s="36" t="s">
        <v>71</v>
      </c>
      <c r="F22" s="28">
        <v>3224</v>
      </c>
      <c r="G22" s="27" t="s">
        <v>136</v>
      </c>
      <c r="H22" s="71">
        <v>283</v>
      </c>
    </row>
    <row r="23" spans="1:8" s="9" customFormat="1" ht="10.5" customHeight="1" x14ac:dyDescent="0.2">
      <c r="A23" s="72"/>
      <c r="B23" s="36"/>
      <c r="C23" s="36"/>
      <c r="D23" s="37"/>
      <c r="E23" s="36"/>
      <c r="F23" s="28">
        <v>3232</v>
      </c>
      <c r="G23" s="26" t="s">
        <v>33</v>
      </c>
      <c r="H23" s="71">
        <v>423.75</v>
      </c>
    </row>
    <row r="24" spans="1:8" s="9" customFormat="1" ht="13.5" customHeight="1" x14ac:dyDescent="0.2">
      <c r="A24" s="70">
        <v>45813</v>
      </c>
      <c r="B24" s="32" t="s">
        <v>73</v>
      </c>
      <c r="C24" s="31" t="s">
        <v>20</v>
      </c>
      <c r="D24" s="30">
        <v>88512251460</v>
      </c>
      <c r="E24" s="31" t="s">
        <v>16</v>
      </c>
      <c r="F24" s="30">
        <v>3235</v>
      </c>
      <c r="G24" s="33" t="s">
        <v>26</v>
      </c>
      <c r="H24" s="71">
        <v>50</v>
      </c>
    </row>
    <row r="25" spans="1:8" s="9" customFormat="1" ht="20.25" customHeight="1" x14ac:dyDescent="0.2">
      <c r="A25" s="70">
        <v>45814</v>
      </c>
      <c r="B25" s="27" t="s">
        <v>74</v>
      </c>
      <c r="C25" s="27" t="s">
        <v>75</v>
      </c>
      <c r="D25" s="28">
        <v>18683136487</v>
      </c>
      <c r="E25" s="31" t="s">
        <v>16</v>
      </c>
      <c r="F25" s="28">
        <v>3295</v>
      </c>
      <c r="G25" s="33" t="s">
        <v>50</v>
      </c>
      <c r="H25" s="73">
        <v>159.28</v>
      </c>
    </row>
    <row r="26" spans="1:8" s="9" customFormat="1" ht="13.5" customHeight="1" x14ac:dyDescent="0.2">
      <c r="A26" s="70">
        <v>45814</v>
      </c>
      <c r="B26" s="35" t="s">
        <v>44</v>
      </c>
      <c r="C26" s="35" t="s">
        <v>42</v>
      </c>
      <c r="D26" s="34" t="s">
        <v>14</v>
      </c>
      <c r="E26" s="35" t="s">
        <v>14</v>
      </c>
      <c r="F26" s="30">
        <v>3237</v>
      </c>
      <c r="G26" s="33" t="s">
        <v>40</v>
      </c>
      <c r="H26" s="71">
        <v>895.84</v>
      </c>
    </row>
    <row r="27" spans="1:8" s="9" customFormat="1" ht="13.5" customHeight="1" x14ac:dyDescent="0.2">
      <c r="A27" s="70">
        <v>45817</v>
      </c>
      <c r="B27" s="33" t="s">
        <v>76</v>
      </c>
      <c r="C27" s="31" t="s">
        <v>14</v>
      </c>
      <c r="D27" s="30" t="s">
        <v>14</v>
      </c>
      <c r="E27" s="31" t="s">
        <v>14</v>
      </c>
      <c r="F27" s="38">
        <v>3211</v>
      </c>
      <c r="G27" s="26" t="s">
        <v>60</v>
      </c>
      <c r="H27" s="71">
        <v>364.4</v>
      </c>
    </row>
    <row r="28" spans="1:8" s="9" customFormat="1" ht="13.5" customHeight="1" x14ac:dyDescent="0.2">
      <c r="A28" s="70">
        <v>45818</v>
      </c>
      <c r="B28" s="32" t="s">
        <v>77</v>
      </c>
      <c r="C28" s="31" t="s">
        <v>23</v>
      </c>
      <c r="D28" s="30">
        <v>92963223473</v>
      </c>
      <c r="E28" s="31" t="s">
        <v>16</v>
      </c>
      <c r="F28" s="30">
        <v>3431</v>
      </c>
      <c r="G28" s="33" t="s">
        <v>32</v>
      </c>
      <c r="H28" s="71">
        <v>46.44</v>
      </c>
    </row>
    <row r="29" spans="1:8" s="9" customFormat="1" ht="13.5" customHeight="1" x14ac:dyDescent="0.2">
      <c r="A29" s="70">
        <v>45818</v>
      </c>
      <c r="B29" s="27" t="s">
        <v>56</v>
      </c>
      <c r="C29" s="27" t="s">
        <v>78</v>
      </c>
      <c r="D29" s="30" t="s">
        <v>14</v>
      </c>
      <c r="E29" s="31" t="s">
        <v>14</v>
      </c>
      <c r="F29" s="28">
        <v>3237</v>
      </c>
      <c r="G29" s="33" t="s">
        <v>40</v>
      </c>
      <c r="H29" s="71">
        <v>1799.18</v>
      </c>
    </row>
    <row r="30" spans="1:8" s="9" customFormat="1" ht="13.5" customHeight="1" x14ac:dyDescent="0.2">
      <c r="A30" s="70">
        <v>45818</v>
      </c>
      <c r="B30" s="24" t="s">
        <v>81</v>
      </c>
      <c r="C30" s="24" t="s">
        <v>79</v>
      </c>
      <c r="D30" s="39" t="s">
        <v>80</v>
      </c>
      <c r="E30" s="24" t="s">
        <v>16</v>
      </c>
      <c r="F30" s="25">
        <v>3237</v>
      </c>
      <c r="G30" s="26" t="s">
        <v>40</v>
      </c>
      <c r="H30" s="71">
        <v>800.01</v>
      </c>
    </row>
    <row r="31" spans="1:8" s="9" customFormat="1" ht="13.5" customHeight="1" x14ac:dyDescent="0.2">
      <c r="A31" s="70">
        <v>45818</v>
      </c>
      <c r="B31" s="40" t="s">
        <v>58</v>
      </c>
      <c r="C31" s="40" t="s">
        <v>57</v>
      </c>
      <c r="D31" s="38">
        <v>87996236902</v>
      </c>
      <c r="E31" s="40" t="s">
        <v>17</v>
      </c>
      <c r="F31" s="38">
        <v>3299</v>
      </c>
      <c r="G31" s="26" t="s">
        <v>55</v>
      </c>
      <c r="H31" s="71">
        <v>450</v>
      </c>
    </row>
    <row r="32" spans="1:8" s="9" customFormat="1" ht="13.5" customHeight="1" x14ac:dyDescent="0.2">
      <c r="A32" s="70">
        <v>45819</v>
      </c>
      <c r="B32" s="41" t="s">
        <v>86</v>
      </c>
      <c r="C32" s="24" t="s">
        <v>82</v>
      </c>
      <c r="D32" s="25">
        <v>41317489366</v>
      </c>
      <c r="E32" s="24" t="s">
        <v>83</v>
      </c>
      <c r="F32" s="25">
        <v>3223</v>
      </c>
      <c r="G32" s="26" t="s">
        <v>27</v>
      </c>
      <c r="H32" s="74">
        <v>186.08</v>
      </c>
    </row>
    <row r="33" spans="1:8" s="9" customFormat="1" ht="13.5" customHeight="1" x14ac:dyDescent="0.2">
      <c r="A33" s="70">
        <v>45819</v>
      </c>
      <c r="B33" s="26" t="s">
        <v>87</v>
      </c>
      <c r="C33" s="26" t="s">
        <v>84</v>
      </c>
      <c r="D33" s="25">
        <v>8937835435</v>
      </c>
      <c r="E33" s="26" t="s">
        <v>16</v>
      </c>
      <c r="F33" s="25">
        <v>3292</v>
      </c>
      <c r="G33" s="26" t="s">
        <v>85</v>
      </c>
      <c r="H33" s="74">
        <v>111.36</v>
      </c>
    </row>
    <row r="34" spans="1:8" s="9" customFormat="1" ht="13.5" customHeight="1" x14ac:dyDescent="0.2">
      <c r="A34" s="70">
        <v>45819</v>
      </c>
      <c r="B34" s="27" t="s">
        <v>88</v>
      </c>
      <c r="C34" s="27" t="s">
        <v>89</v>
      </c>
      <c r="D34" s="30">
        <v>5638537554</v>
      </c>
      <c r="E34" s="32" t="s">
        <v>90</v>
      </c>
      <c r="F34" s="25">
        <v>3237</v>
      </c>
      <c r="G34" s="26" t="s">
        <v>40</v>
      </c>
      <c r="H34" s="71">
        <v>300</v>
      </c>
    </row>
    <row r="35" spans="1:8" s="9" customFormat="1" ht="13.5" customHeight="1" x14ac:dyDescent="0.2">
      <c r="A35" s="70">
        <v>45821</v>
      </c>
      <c r="B35" s="42" t="s">
        <v>91</v>
      </c>
      <c r="C35" s="43" t="s">
        <v>92</v>
      </c>
      <c r="D35" s="44">
        <v>70133616033</v>
      </c>
      <c r="E35" s="45" t="s">
        <v>16</v>
      </c>
      <c r="F35" s="46">
        <v>3231</v>
      </c>
      <c r="G35" s="47" t="s">
        <v>24</v>
      </c>
      <c r="H35" s="71">
        <v>86.62</v>
      </c>
    </row>
    <row r="36" spans="1:8" s="9" customFormat="1" ht="13.5" customHeight="1" x14ac:dyDescent="0.2">
      <c r="A36" s="70">
        <v>45821</v>
      </c>
      <c r="B36" s="32" t="s">
        <v>93</v>
      </c>
      <c r="C36" s="32" t="s">
        <v>38</v>
      </c>
      <c r="D36" s="30">
        <v>57970950313</v>
      </c>
      <c r="E36" s="32" t="s">
        <v>39</v>
      </c>
      <c r="F36" s="30">
        <v>3232</v>
      </c>
      <c r="G36" s="26" t="s">
        <v>33</v>
      </c>
      <c r="H36" s="71">
        <v>375</v>
      </c>
    </row>
    <row r="37" spans="1:8" s="9" customFormat="1" ht="13.5" customHeight="1" x14ac:dyDescent="0.2">
      <c r="A37" s="70">
        <v>45821</v>
      </c>
      <c r="B37" s="33" t="s">
        <v>94</v>
      </c>
      <c r="C37" s="33" t="s">
        <v>21</v>
      </c>
      <c r="D37" s="30">
        <v>85821130368</v>
      </c>
      <c r="E37" s="33" t="s">
        <v>16</v>
      </c>
      <c r="F37" s="34">
        <v>3238</v>
      </c>
      <c r="G37" s="33" t="s">
        <v>25</v>
      </c>
      <c r="H37" s="71">
        <v>1.66</v>
      </c>
    </row>
    <row r="38" spans="1:8" s="9" customFormat="1" ht="13.5" customHeight="1" x14ac:dyDescent="0.2">
      <c r="A38" s="70">
        <v>45821</v>
      </c>
      <c r="B38" s="27" t="s">
        <v>31</v>
      </c>
      <c r="C38" s="27" t="s">
        <v>95</v>
      </c>
      <c r="D38" s="30">
        <v>24583715752</v>
      </c>
      <c r="E38" s="31" t="s">
        <v>96</v>
      </c>
      <c r="F38" s="25">
        <v>3293</v>
      </c>
      <c r="G38" s="26" t="s">
        <v>31</v>
      </c>
      <c r="H38" s="71">
        <v>179.76</v>
      </c>
    </row>
    <row r="39" spans="1:8" s="9" customFormat="1" ht="13.5" customHeight="1" x14ac:dyDescent="0.2">
      <c r="A39" s="70">
        <v>45826</v>
      </c>
      <c r="B39" s="27" t="s">
        <v>97</v>
      </c>
      <c r="C39" s="31" t="s">
        <v>59</v>
      </c>
      <c r="D39" s="30">
        <v>5904195678</v>
      </c>
      <c r="E39" s="35" t="s">
        <v>16</v>
      </c>
      <c r="F39" s="38">
        <v>3239</v>
      </c>
      <c r="G39" s="26" t="s">
        <v>41</v>
      </c>
      <c r="H39" s="71">
        <v>200</v>
      </c>
    </row>
    <row r="40" spans="1:8" s="9" customFormat="1" ht="19.5" customHeight="1" x14ac:dyDescent="0.2">
      <c r="A40" s="70">
        <v>45826</v>
      </c>
      <c r="B40" s="27" t="s">
        <v>99</v>
      </c>
      <c r="C40" s="48" t="s">
        <v>98</v>
      </c>
      <c r="D40" s="49">
        <v>83026737893</v>
      </c>
      <c r="E40" s="48" t="s">
        <v>17</v>
      </c>
      <c r="F40" s="50">
        <v>3213</v>
      </c>
      <c r="G40" s="51" t="s">
        <v>135</v>
      </c>
      <c r="H40" s="73">
        <v>125</v>
      </c>
    </row>
    <row r="41" spans="1:8" s="9" customFormat="1" ht="13.5" customHeight="1" x14ac:dyDescent="0.2">
      <c r="A41" s="70">
        <v>45826</v>
      </c>
      <c r="B41" s="27"/>
      <c r="C41" s="31" t="s">
        <v>106</v>
      </c>
      <c r="D41" s="30">
        <v>39943577145</v>
      </c>
      <c r="E41" s="35" t="s">
        <v>107</v>
      </c>
      <c r="F41" s="38">
        <v>3239</v>
      </c>
      <c r="G41" s="26" t="s">
        <v>41</v>
      </c>
      <c r="H41" s="71">
        <v>120</v>
      </c>
    </row>
    <row r="42" spans="1:8" s="9" customFormat="1" ht="13.5" customHeight="1" x14ac:dyDescent="0.2">
      <c r="A42" s="70">
        <v>45826</v>
      </c>
      <c r="B42" s="24" t="s">
        <v>108</v>
      </c>
      <c r="C42" s="40" t="s">
        <v>51</v>
      </c>
      <c r="D42" s="38">
        <v>56668956985</v>
      </c>
      <c r="E42" s="40" t="s">
        <v>16</v>
      </c>
      <c r="F42" s="38">
        <v>3295</v>
      </c>
      <c r="G42" s="26" t="s">
        <v>50</v>
      </c>
      <c r="H42" s="71">
        <v>64.209999999999994</v>
      </c>
    </row>
    <row r="43" spans="1:8" s="9" customFormat="1" ht="13.5" customHeight="1" x14ac:dyDescent="0.2">
      <c r="A43" s="72">
        <v>45826</v>
      </c>
      <c r="B43" s="36" t="s">
        <v>110</v>
      </c>
      <c r="C43" s="52" t="s">
        <v>109</v>
      </c>
      <c r="D43" s="53">
        <v>73660371074</v>
      </c>
      <c r="E43" s="54" t="s">
        <v>16</v>
      </c>
      <c r="F43" s="38">
        <v>3221</v>
      </c>
      <c r="G43" s="33" t="s">
        <v>30</v>
      </c>
      <c r="H43" s="71">
        <v>14.08</v>
      </c>
    </row>
    <row r="44" spans="1:8" s="9" customFormat="1" ht="13.5" customHeight="1" x14ac:dyDescent="0.2">
      <c r="A44" s="72"/>
      <c r="B44" s="36"/>
      <c r="C44" s="52"/>
      <c r="D44" s="53"/>
      <c r="E44" s="54"/>
      <c r="F44" s="38">
        <v>4226</v>
      </c>
      <c r="G44" s="26" t="s">
        <v>139</v>
      </c>
      <c r="H44" s="71">
        <v>439.9</v>
      </c>
    </row>
    <row r="45" spans="1:8" s="9" customFormat="1" ht="13.5" customHeight="1" x14ac:dyDescent="0.2">
      <c r="A45" s="70">
        <v>45828</v>
      </c>
      <c r="B45" s="27" t="s">
        <v>102</v>
      </c>
      <c r="C45" s="31" t="s">
        <v>100</v>
      </c>
      <c r="D45" s="30">
        <v>98718128281</v>
      </c>
      <c r="E45" s="35" t="s">
        <v>101</v>
      </c>
      <c r="F45" s="38">
        <v>3237</v>
      </c>
      <c r="G45" s="26" t="s">
        <v>40</v>
      </c>
      <c r="H45" s="71">
        <v>1400</v>
      </c>
    </row>
    <row r="46" spans="1:8" s="9" customFormat="1" ht="13.5" customHeight="1" x14ac:dyDescent="0.2">
      <c r="A46" s="70">
        <v>45828</v>
      </c>
      <c r="B46" s="33" t="s">
        <v>105</v>
      </c>
      <c r="C46" s="31" t="s">
        <v>14</v>
      </c>
      <c r="D46" s="30" t="s">
        <v>14</v>
      </c>
      <c r="E46" s="31" t="s">
        <v>14</v>
      </c>
      <c r="F46" s="38">
        <v>3211</v>
      </c>
      <c r="G46" s="26" t="s">
        <v>60</v>
      </c>
      <c r="H46" s="71">
        <v>43.2</v>
      </c>
    </row>
    <row r="47" spans="1:8" s="9" customFormat="1" ht="13.5" customHeight="1" x14ac:dyDescent="0.2">
      <c r="A47" s="70">
        <v>45828</v>
      </c>
      <c r="B47" s="24" t="s">
        <v>104</v>
      </c>
      <c r="C47" s="24" t="s">
        <v>103</v>
      </c>
      <c r="D47" s="25">
        <v>26214450063</v>
      </c>
      <c r="E47" s="24" t="s">
        <v>17</v>
      </c>
      <c r="F47" s="25">
        <v>3239</v>
      </c>
      <c r="G47" s="26" t="s">
        <v>41</v>
      </c>
      <c r="H47" s="71">
        <v>500</v>
      </c>
    </row>
    <row r="48" spans="1:8" s="9" customFormat="1" ht="13.5" customHeight="1" x14ac:dyDescent="0.2">
      <c r="A48" s="72">
        <v>45828</v>
      </c>
      <c r="B48" s="36" t="s">
        <v>111</v>
      </c>
      <c r="C48" s="52" t="s">
        <v>109</v>
      </c>
      <c r="D48" s="53">
        <v>73660371074</v>
      </c>
      <c r="E48" s="54" t="s">
        <v>16</v>
      </c>
      <c r="F48" s="38">
        <v>3221</v>
      </c>
      <c r="G48" s="33" t="s">
        <v>30</v>
      </c>
      <c r="H48" s="71">
        <v>201.68</v>
      </c>
    </row>
    <row r="49" spans="1:8" s="9" customFormat="1" ht="13.5" customHeight="1" x14ac:dyDescent="0.2">
      <c r="A49" s="72"/>
      <c r="B49" s="36"/>
      <c r="C49" s="52"/>
      <c r="D49" s="53"/>
      <c r="E49" s="54"/>
      <c r="F49" s="38">
        <v>3225</v>
      </c>
      <c r="G49" s="26" t="s">
        <v>137</v>
      </c>
      <c r="H49" s="71">
        <v>161.86000000000001</v>
      </c>
    </row>
    <row r="50" spans="1:8" s="9" customFormat="1" ht="13.5" customHeight="1" x14ac:dyDescent="0.2">
      <c r="A50" s="72"/>
      <c r="B50" s="36"/>
      <c r="C50" s="52"/>
      <c r="D50" s="53"/>
      <c r="E50" s="54"/>
      <c r="F50" s="38">
        <v>4223</v>
      </c>
      <c r="G50" s="26" t="s">
        <v>138</v>
      </c>
      <c r="H50" s="71">
        <v>428.9</v>
      </c>
    </row>
    <row r="51" spans="1:8" s="9" customFormat="1" ht="13.5" customHeight="1" x14ac:dyDescent="0.2">
      <c r="A51" s="72">
        <v>45829</v>
      </c>
      <c r="B51" s="36" t="s">
        <v>112</v>
      </c>
      <c r="C51" s="52" t="s">
        <v>109</v>
      </c>
      <c r="D51" s="53">
        <v>73660371074</v>
      </c>
      <c r="E51" s="54" t="s">
        <v>16</v>
      </c>
      <c r="F51" s="38">
        <v>3221</v>
      </c>
      <c r="G51" s="33" t="s">
        <v>30</v>
      </c>
      <c r="H51" s="71">
        <v>34.9</v>
      </c>
    </row>
    <row r="52" spans="1:8" s="9" customFormat="1" ht="13.5" customHeight="1" x14ac:dyDescent="0.2">
      <c r="A52" s="72"/>
      <c r="B52" s="36"/>
      <c r="C52" s="52"/>
      <c r="D52" s="53"/>
      <c r="E52" s="54"/>
      <c r="F52" s="38">
        <v>3225</v>
      </c>
      <c r="G52" s="26" t="s">
        <v>137</v>
      </c>
      <c r="H52" s="71">
        <v>219</v>
      </c>
    </row>
    <row r="53" spans="1:8" s="9" customFormat="1" ht="13.5" customHeight="1" x14ac:dyDescent="0.2">
      <c r="A53" s="70">
        <v>45831</v>
      </c>
      <c r="B53" s="27" t="s">
        <v>114</v>
      </c>
      <c r="C53" s="27" t="s">
        <v>113</v>
      </c>
      <c r="D53" s="30" t="s">
        <v>14</v>
      </c>
      <c r="E53" s="31" t="s">
        <v>14</v>
      </c>
      <c r="F53" s="28">
        <v>3237</v>
      </c>
      <c r="G53" s="33" t="s">
        <v>40</v>
      </c>
      <c r="H53" s="71">
        <v>719.99</v>
      </c>
    </row>
    <row r="54" spans="1:8" s="9" customFormat="1" ht="13.5" customHeight="1" x14ac:dyDescent="0.2">
      <c r="A54" s="70">
        <v>45832</v>
      </c>
      <c r="B54" s="24" t="s">
        <v>61</v>
      </c>
      <c r="C54" s="40" t="s">
        <v>47</v>
      </c>
      <c r="D54" s="38">
        <v>63073332379</v>
      </c>
      <c r="E54" s="40" t="s">
        <v>16</v>
      </c>
      <c r="F54" s="38">
        <v>3223</v>
      </c>
      <c r="G54" s="26" t="s">
        <v>27</v>
      </c>
      <c r="H54" s="71">
        <v>2195.84</v>
      </c>
    </row>
    <row r="55" spans="1:8" s="9" customFormat="1" ht="13.5" customHeight="1" x14ac:dyDescent="0.2">
      <c r="A55" s="70">
        <v>45833</v>
      </c>
      <c r="B55" s="24" t="s">
        <v>46</v>
      </c>
      <c r="C55" s="24" t="s">
        <v>45</v>
      </c>
      <c r="D55" s="25">
        <v>22597784145</v>
      </c>
      <c r="E55" s="24" t="s">
        <v>16</v>
      </c>
      <c r="F55" s="25">
        <v>3237</v>
      </c>
      <c r="G55" s="26" t="s">
        <v>40</v>
      </c>
      <c r="H55" s="71">
        <v>118</v>
      </c>
    </row>
    <row r="56" spans="1:8" s="9" customFormat="1" ht="13.5" customHeight="1" x14ac:dyDescent="0.2">
      <c r="A56" s="70">
        <v>45834</v>
      </c>
      <c r="B56" s="35" t="s">
        <v>48</v>
      </c>
      <c r="C56" s="35" t="s">
        <v>43</v>
      </c>
      <c r="D56" s="34">
        <v>20197672064</v>
      </c>
      <c r="E56" s="26" t="s">
        <v>17</v>
      </c>
      <c r="F56" s="30">
        <v>3221</v>
      </c>
      <c r="G56" s="33" t="s">
        <v>30</v>
      </c>
      <c r="H56" s="71">
        <v>167.51</v>
      </c>
    </row>
    <row r="57" spans="1:8" s="9" customFormat="1" ht="13.5" customHeight="1" x14ac:dyDescent="0.2">
      <c r="A57" s="72">
        <v>45834</v>
      </c>
      <c r="B57" s="55" t="s">
        <v>116</v>
      </c>
      <c r="C57" s="55" t="s">
        <v>115</v>
      </c>
      <c r="D57" s="56">
        <v>3487130054</v>
      </c>
      <c r="E57" s="57" t="s">
        <v>17</v>
      </c>
      <c r="F57" s="28">
        <v>3239</v>
      </c>
      <c r="G57" s="26" t="s">
        <v>41</v>
      </c>
      <c r="H57" s="71">
        <v>487.5</v>
      </c>
    </row>
    <row r="58" spans="1:8" s="9" customFormat="1" ht="13.5" customHeight="1" x14ac:dyDescent="0.2">
      <c r="A58" s="72"/>
      <c r="B58" s="55"/>
      <c r="C58" s="55"/>
      <c r="D58" s="56"/>
      <c r="E58" s="57"/>
      <c r="F58" s="58">
        <v>3299</v>
      </c>
      <c r="G58" s="26" t="s">
        <v>55</v>
      </c>
      <c r="H58" s="71">
        <v>187.5</v>
      </c>
    </row>
    <row r="59" spans="1:8" s="9" customFormat="1" ht="13.5" customHeight="1" x14ac:dyDescent="0.2">
      <c r="A59" s="72"/>
      <c r="B59" s="55"/>
      <c r="C59" s="55"/>
      <c r="D59" s="56"/>
      <c r="E59" s="57"/>
      <c r="F59" s="59">
        <v>3235</v>
      </c>
      <c r="G59" s="27" t="s">
        <v>26</v>
      </c>
      <c r="H59" s="71">
        <v>1000</v>
      </c>
    </row>
    <row r="60" spans="1:8" s="23" customFormat="1" ht="28.5" customHeight="1" x14ac:dyDescent="0.2">
      <c r="A60" s="70">
        <v>45834</v>
      </c>
      <c r="B60" s="60" t="s">
        <v>118</v>
      </c>
      <c r="C60" s="60" t="s">
        <v>117</v>
      </c>
      <c r="D60" s="58">
        <v>52896977009</v>
      </c>
      <c r="E60" s="60" t="s">
        <v>107</v>
      </c>
      <c r="F60" s="58">
        <v>3238</v>
      </c>
      <c r="G60" s="60" t="s">
        <v>25</v>
      </c>
      <c r="H60" s="73">
        <v>1340</v>
      </c>
    </row>
    <row r="61" spans="1:8" s="1" customFormat="1" ht="13.5" customHeight="1" x14ac:dyDescent="0.2">
      <c r="A61" s="70">
        <v>45834</v>
      </c>
      <c r="B61" s="24" t="s">
        <v>56</v>
      </c>
      <c r="C61" s="24" t="s">
        <v>119</v>
      </c>
      <c r="D61" s="30" t="s">
        <v>14</v>
      </c>
      <c r="E61" s="31" t="s">
        <v>14</v>
      </c>
      <c r="F61" s="28">
        <v>3237</v>
      </c>
      <c r="G61" s="33" t="s">
        <v>40</v>
      </c>
      <c r="H61" s="75">
        <v>839.62</v>
      </c>
    </row>
    <row r="62" spans="1:8" s="1" customFormat="1" ht="13.5" customHeight="1" x14ac:dyDescent="0.2">
      <c r="A62" s="70">
        <v>45835</v>
      </c>
      <c r="B62" s="24" t="s">
        <v>120</v>
      </c>
      <c r="C62" s="40" t="s">
        <v>64</v>
      </c>
      <c r="D62" s="38">
        <v>76080865307</v>
      </c>
      <c r="E62" s="40" t="s">
        <v>16</v>
      </c>
      <c r="F62" s="38">
        <v>3232</v>
      </c>
      <c r="G62" s="26" t="s">
        <v>33</v>
      </c>
      <c r="H62" s="75">
        <v>245.58</v>
      </c>
    </row>
    <row r="63" spans="1:8" s="1" customFormat="1" ht="13.5" customHeight="1" x14ac:dyDescent="0.2">
      <c r="A63" s="70">
        <v>45835</v>
      </c>
      <c r="B63" s="26" t="s">
        <v>121</v>
      </c>
      <c r="C63" s="26" t="s">
        <v>34</v>
      </c>
      <c r="D63" s="38">
        <v>31174430130</v>
      </c>
      <c r="E63" s="26" t="s">
        <v>17</v>
      </c>
      <c r="F63" s="38">
        <v>3234</v>
      </c>
      <c r="G63" s="26" t="s">
        <v>22</v>
      </c>
      <c r="H63" s="75">
        <v>15</v>
      </c>
    </row>
    <row r="64" spans="1:8" s="1" customFormat="1" ht="13.5" customHeight="1" x14ac:dyDescent="0.2">
      <c r="A64" s="70">
        <v>45835</v>
      </c>
      <c r="B64" s="24" t="s">
        <v>123</v>
      </c>
      <c r="C64" s="24" t="s">
        <v>122</v>
      </c>
      <c r="D64" s="30">
        <v>3149632183</v>
      </c>
      <c r="E64" s="26" t="s">
        <v>17</v>
      </c>
      <c r="F64" s="28">
        <v>3239</v>
      </c>
      <c r="G64" s="26" t="s">
        <v>41</v>
      </c>
      <c r="H64" s="75">
        <v>600</v>
      </c>
    </row>
    <row r="65" spans="1:8" s="1" customFormat="1" ht="13.5" customHeight="1" x14ac:dyDescent="0.2">
      <c r="A65" s="70">
        <v>45835</v>
      </c>
      <c r="B65" s="24" t="s">
        <v>125</v>
      </c>
      <c r="C65" s="24" t="s">
        <v>124</v>
      </c>
      <c r="D65" s="30">
        <v>35455594164</v>
      </c>
      <c r="E65" s="26" t="s">
        <v>17</v>
      </c>
      <c r="F65" s="28">
        <v>3239</v>
      </c>
      <c r="G65" s="26" t="s">
        <v>41</v>
      </c>
      <c r="H65" s="75">
        <v>950</v>
      </c>
    </row>
    <row r="66" spans="1:8" s="1" customFormat="1" ht="13.5" customHeight="1" x14ac:dyDescent="0.2">
      <c r="A66" s="70">
        <v>45835</v>
      </c>
      <c r="B66" s="33" t="s">
        <v>31</v>
      </c>
      <c r="C66" s="24" t="s">
        <v>127</v>
      </c>
      <c r="D66" s="30">
        <v>57543399908</v>
      </c>
      <c r="E66" s="26" t="s">
        <v>17</v>
      </c>
      <c r="F66" s="25">
        <v>3293</v>
      </c>
      <c r="G66" s="26" t="s">
        <v>31</v>
      </c>
      <c r="H66" s="75">
        <v>178.22</v>
      </c>
    </row>
    <row r="67" spans="1:8" s="1" customFormat="1" ht="13.5" customHeight="1" x14ac:dyDescent="0.2">
      <c r="A67" s="70">
        <v>45835</v>
      </c>
      <c r="B67" s="24" t="s">
        <v>129</v>
      </c>
      <c r="C67" s="24" t="s">
        <v>49</v>
      </c>
      <c r="D67" s="25">
        <v>25399412629</v>
      </c>
      <c r="E67" s="24" t="s">
        <v>17</v>
      </c>
      <c r="F67" s="25">
        <v>3239</v>
      </c>
      <c r="G67" s="26" t="s">
        <v>41</v>
      </c>
      <c r="H67" s="75">
        <v>900</v>
      </c>
    </row>
    <row r="68" spans="1:8" s="1" customFormat="1" ht="13.5" customHeight="1" x14ac:dyDescent="0.2">
      <c r="A68" s="70">
        <v>45835</v>
      </c>
      <c r="B68" s="24" t="s">
        <v>126</v>
      </c>
      <c r="C68" s="24" t="s">
        <v>128</v>
      </c>
      <c r="D68" s="30">
        <v>43416900320</v>
      </c>
      <c r="E68" s="32" t="s">
        <v>16</v>
      </c>
      <c r="F68" s="28">
        <v>3221</v>
      </c>
      <c r="G68" s="33" t="s">
        <v>30</v>
      </c>
      <c r="H68" s="75">
        <v>44</v>
      </c>
    </row>
    <row r="69" spans="1:8" s="1" customFormat="1" ht="13.5" customHeight="1" x14ac:dyDescent="0.2">
      <c r="A69" s="70">
        <v>45838</v>
      </c>
      <c r="B69" s="24" t="s">
        <v>120</v>
      </c>
      <c r="C69" s="40" t="s">
        <v>64</v>
      </c>
      <c r="D69" s="38">
        <v>76080865307</v>
      </c>
      <c r="E69" s="40" t="s">
        <v>16</v>
      </c>
      <c r="F69" s="38">
        <v>3232</v>
      </c>
      <c r="G69" s="26" t="s">
        <v>33</v>
      </c>
      <c r="H69" s="75">
        <v>245.58</v>
      </c>
    </row>
    <row r="70" spans="1:8" s="1" customFormat="1" ht="13.5" customHeight="1" x14ac:dyDescent="0.2">
      <c r="A70" s="72">
        <v>45838</v>
      </c>
      <c r="B70" s="61" t="s">
        <v>134</v>
      </c>
      <c r="C70" s="62" t="s">
        <v>130</v>
      </c>
      <c r="D70" s="63" t="s">
        <v>131</v>
      </c>
      <c r="E70" s="61" t="s">
        <v>132</v>
      </c>
      <c r="F70" s="28">
        <v>3224</v>
      </c>
      <c r="G70" s="33" t="s">
        <v>136</v>
      </c>
      <c r="H70" s="75">
        <v>363.03</v>
      </c>
    </row>
    <row r="71" spans="1:8" s="1" customFormat="1" ht="13.5" customHeight="1" x14ac:dyDescent="0.2">
      <c r="A71" s="72"/>
      <c r="B71" s="61"/>
      <c r="C71" s="62"/>
      <c r="D71" s="63"/>
      <c r="E71" s="61"/>
      <c r="F71" s="28">
        <v>3225</v>
      </c>
      <c r="G71" s="33" t="s">
        <v>137</v>
      </c>
      <c r="H71" s="75">
        <v>1432.39</v>
      </c>
    </row>
    <row r="72" spans="1:8" s="1" customFormat="1" ht="13.5" customHeight="1" x14ac:dyDescent="0.2">
      <c r="A72" s="72"/>
      <c r="B72" s="61"/>
      <c r="C72" s="62"/>
      <c r="D72" s="63"/>
      <c r="E72" s="61"/>
      <c r="F72" s="28">
        <v>4226</v>
      </c>
      <c r="G72" s="33" t="s">
        <v>139</v>
      </c>
      <c r="H72" s="75">
        <v>1038.8</v>
      </c>
    </row>
    <row r="73" spans="1:8" s="1" customFormat="1" ht="13.5" customHeight="1" x14ac:dyDescent="0.2">
      <c r="A73" s="80">
        <v>45838</v>
      </c>
      <c r="B73" s="81" t="s">
        <v>31</v>
      </c>
      <c r="C73" s="82" t="s">
        <v>133</v>
      </c>
      <c r="D73" s="83">
        <v>84698789700</v>
      </c>
      <c r="E73" s="81" t="s">
        <v>16</v>
      </c>
      <c r="F73" s="84">
        <v>3293</v>
      </c>
      <c r="G73" s="85" t="s">
        <v>31</v>
      </c>
      <c r="H73" s="86">
        <v>67.260000000000005</v>
      </c>
    </row>
    <row r="74" spans="1:8" s="1" customFormat="1" ht="13.5" customHeight="1" x14ac:dyDescent="0.2">
      <c r="A74" s="80"/>
      <c r="B74" s="81" t="s">
        <v>141</v>
      </c>
      <c r="C74" s="82" t="s">
        <v>143</v>
      </c>
      <c r="D74" s="83">
        <v>66089976432</v>
      </c>
      <c r="E74" s="81" t="s">
        <v>150</v>
      </c>
      <c r="F74" s="84">
        <v>3293</v>
      </c>
      <c r="G74" s="85" t="s">
        <v>31</v>
      </c>
      <c r="H74" s="86">
        <v>101.01</v>
      </c>
    </row>
    <row r="75" spans="1:8" s="1" customFormat="1" ht="13.5" customHeight="1" x14ac:dyDescent="0.2">
      <c r="A75" s="80"/>
      <c r="B75" s="81" t="s">
        <v>146</v>
      </c>
      <c r="C75" s="82" t="s">
        <v>142</v>
      </c>
      <c r="D75" s="83">
        <v>48857810659</v>
      </c>
      <c r="E75" s="81" t="s">
        <v>16</v>
      </c>
      <c r="F75" s="84">
        <v>3227</v>
      </c>
      <c r="G75" s="85" t="s">
        <v>140</v>
      </c>
      <c r="H75" s="86">
        <v>153.75</v>
      </c>
    </row>
    <row r="76" spans="1:8" s="1" customFormat="1" ht="13.5" customHeight="1" x14ac:dyDescent="0.2">
      <c r="A76" s="80"/>
      <c r="B76" s="81" t="s">
        <v>147</v>
      </c>
      <c r="C76" s="82" t="s">
        <v>144</v>
      </c>
      <c r="D76" s="83">
        <v>61977357628</v>
      </c>
      <c r="E76" s="81" t="s">
        <v>16</v>
      </c>
      <c r="F76" s="84">
        <v>3227</v>
      </c>
      <c r="G76" s="85" t="s">
        <v>140</v>
      </c>
      <c r="H76" s="86">
        <v>42</v>
      </c>
    </row>
    <row r="77" spans="1:8" s="1" customFormat="1" ht="13.5" customHeight="1" x14ac:dyDescent="0.2">
      <c r="A77" s="80"/>
      <c r="B77" s="81" t="s">
        <v>148</v>
      </c>
      <c r="C77" s="82" t="s">
        <v>151</v>
      </c>
      <c r="D77" s="83">
        <v>82224265653</v>
      </c>
      <c r="E77" s="81" t="s">
        <v>152</v>
      </c>
      <c r="F77" s="84">
        <v>3221</v>
      </c>
      <c r="G77" s="5" t="s">
        <v>30</v>
      </c>
      <c r="H77" s="86">
        <v>38.729999999999997</v>
      </c>
    </row>
    <row r="78" spans="1:8" s="1" customFormat="1" ht="13.5" customHeight="1" thickBot="1" x14ac:dyDescent="0.25">
      <c r="A78" s="76"/>
      <c r="B78" s="90" t="s">
        <v>149</v>
      </c>
      <c r="C78" s="77" t="s">
        <v>145</v>
      </c>
      <c r="D78" s="77">
        <v>66498917936</v>
      </c>
      <c r="E78" s="90" t="s">
        <v>16</v>
      </c>
      <c r="F78" s="78">
        <v>3293</v>
      </c>
      <c r="G78" s="91" t="s">
        <v>31</v>
      </c>
      <c r="H78" s="79">
        <v>15.12</v>
      </c>
    </row>
    <row r="79" spans="1:8" ht="15.6" customHeight="1" thickBot="1" x14ac:dyDescent="0.25">
      <c r="A79" s="21"/>
      <c r="B79" s="2"/>
      <c r="C79" s="2"/>
      <c r="D79" s="2"/>
      <c r="E79" s="2"/>
      <c r="F79" s="87" t="s">
        <v>18</v>
      </c>
      <c r="G79" s="88"/>
      <c r="H79" s="89">
        <f>SUM(H11:H78)</f>
        <v>36642.680000000022</v>
      </c>
    </row>
    <row r="80" spans="1:8" ht="15" customHeight="1" x14ac:dyDescent="0.2">
      <c r="A80" s="21"/>
      <c r="B80" s="2"/>
      <c r="C80" s="2"/>
      <c r="D80" s="2"/>
      <c r="E80" s="2"/>
      <c r="F80" s="2"/>
      <c r="G80" s="2"/>
      <c r="H80" s="10"/>
    </row>
    <row r="81" spans="1:8" ht="12.75" customHeight="1" x14ac:dyDescent="0.2">
      <c r="F81" s="4">
        <v>3111</v>
      </c>
      <c r="G81" s="5" t="s">
        <v>29</v>
      </c>
      <c r="H81" s="12">
        <v>8616.14</v>
      </c>
    </row>
    <row r="82" spans="1:8" ht="12.75" customHeight="1" x14ac:dyDescent="0.2">
      <c r="F82" s="4">
        <v>3121</v>
      </c>
      <c r="G82" s="5" t="s">
        <v>35</v>
      </c>
      <c r="H82" s="12">
        <v>1600</v>
      </c>
    </row>
    <row r="83" spans="1:8" ht="12.75" customHeight="1" x14ac:dyDescent="0.2">
      <c r="F83" s="4">
        <v>3132</v>
      </c>
      <c r="G83" s="3" t="s">
        <v>15</v>
      </c>
      <c r="H83" s="12">
        <v>1421.66</v>
      </c>
    </row>
    <row r="84" spans="1:8" s="1" customFormat="1" ht="12.75" customHeight="1" x14ac:dyDescent="0.2">
      <c r="A84" s="22"/>
      <c r="F84" s="7">
        <v>3211</v>
      </c>
      <c r="G84" s="8" t="s">
        <v>60</v>
      </c>
      <c r="H84" s="12">
        <v>407.6</v>
      </c>
    </row>
    <row r="85" spans="1:8" s="1" customFormat="1" ht="12.75" customHeight="1" x14ac:dyDescent="0.2">
      <c r="A85" s="22"/>
      <c r="F85" s="50">
        <v>3213</v>
      </c>
      <c r="G85" s="51" t="s">
        <v>135</v>
      </c>
      <c r="H85" s="73">
        <v>125</v>
      </c>
    </row>
    <row r="86" spans="1:8" ht="12.75" customHeight="1" x14ac:dyDescent="0.2">
      <c r="F86" s="4">
        <v>3212</v>
      </c>
      <c r="G86" s="5" t="s">
        <v>28</v>
      </c>
      <c r="H86" s="12">
        <v>103.04</v>
      </c>
    </row>
    <row r="87" spans="1:8" ht="12.75" customHeight="1" x14ac:dyDescent="0.2">
      <c r="F87" s="4">
        <v>3221</v>
      </c>
      <c r="G87" s="5" t="s">
        <v>30</v>
      </c>
      <c r="H87" s="12">
        <v>631.9</v>
      </c>
    </row>
    <row r="88" spans="1:8" ht="12.75" customHeight="1" x14ac:dyDescent="0.2">
      <c r="F88" s="7">
        <v>3223</v>
      </c>
      <c r="G88" s="8" t="s">
        <v>27</v>
      </c>
      <c r="H88" s="12">
        <v>2381.92</v>
      </c>
    </row>
    <row r="89" spans="1:8" s="1" customFormat="1" ht="12.75" customHeight="1" x14ac:dyDescent="0.2">
      <c r="A89" s="22"/>
      <c r="F89" s="28">
        <v>3224</v>
      </c>
      <c r="G89" s="27" t="s">
        <v>136</v>
      </c>
      <c r="H89" s="71">
        <v>796.03</v>
      </c>
    </row>
    <row r="90" spans="1:8" s="1" customFormat="1" ht="12.75" customHeight="1" x14ac:dyDescent="0.2">
      <c r="A90" s="22"/>
      <c r="F90" s="38">
        <v>3225</v>
      </c>
      <c r="G90" s="26" t="s">
        <v>137</v>
      </c>
      <c r="H90" s="71">
        <v>1813.25</v>
      </c>
    </row>
    <row r="91" spans="1:8" s="1" customFormat="1" ht="12.75" customHeight="1" x14ac:dyDescent="0.2">
      <c r="A91" s="22"/>
      <c r="F91" s="84">
        <v>3227</v>
      </c>
      <c r="G91" s="85" t="s">
        <v>140</v>
      </c>
      <c r="H91" s="86">
        <v>195.75</v>
      </c>
    </row>
    <row r="92" spans="1:8" ht="12.75" customHeight="1" x14ac:dyDescent="0.2">
      <c r="F92" s="6">
        <v>3231</v>
      </c>
      <c r="G92" s="5" t="s">
        <v>24</v>
      </c>
      <c r="H92" s="12">
        <v>127.33</v>
      </c>
    </row>
    <row r="93" spans="1:8" ht="12.75" customHeight="1" x14ac:dyDescent="0.2">
      <c r="F93" s="4">
        <v>3232</v>
      </c>
      <c r="G93" s="8" t="s">
        <v>33</v>
      </c>
      <c r="H93" s="12">
        <v>1535.49</v>
      </c>
    </row>
    <row r="94" spans="1:8" ht="12.75" customHeight="1" x14ac:dyDescent="0.2">
      <c r="F94" s="4">
        <v>3234</v>
      </c>
      <c r="G94" s="5" t="s">
        <v>22</v>
      </c>
      <c r="H94" s="12">
        <v>398.01</v>
      </c>
    </row>
    <row r="95" spans="1:8" ht="12.75" customHeight="1" x14ac:dyDescent="0.2">
      <c r="F95" s="4">
        <v>3235</v>
      </c>
      <c r="G95" s="5" t="s">
        <v>26</v>
      </c>
      <c r="H95" s="12">
        <v>1050</v>
      </c>
    </row>
    <row r="96" spans="1:8" ht="12.75" customHeight="1" x14ac:dyDescent="0.2">
      <c r="F96" s="4">
        <v>3237</v>
      </c>
      <c r="G96" s="5" t="s">
        <v>40</v>
      </c>
      <c r="H96" s="12">
        <v>6872.64</v>
      </c>
    </row>
    <row r="97" spans="1:8" ht="12.75" customHeight="1" x14ac:dyDescent="0.2">
      <c r="F97" s="6">
        <v>3238</v>
      </c>
      <c r="G97" s="5" t="s">
        <v>25</v>
      </c>
      <c r="H97" s="12">
        <v>1341.66</v>
      </c>
    </row>
    <row r="98" spans="1:8" ht="12.75" customHeight="1" x14ac:dyDescent="0.2">
      <c r="F98" s="4">
        <v>3239</v>
      </c>
      <c r="G98" s="5" t="s">
        <v>41</v>
      </c>
      <c r="H98" s="12">
        <v>3757.5</v>
      </c>
    </row>
    <row r="99" spans="1:8" s="1" customFormat="1" ht="12.75" customHeight="1" x14ac:dyDescent="0.2">
      <c r="A99" s="22"/>
      <c r="F99" s="4">
        <v>3292</v>
      </c>
      <c r="G99" s="5" t="s">
        <v>85</v>
      </c>
      <c r="H99" s="12">
        <v>111.36</v>
      </c>
    </row>
    <row r="100" spans="1:8" ht="12.75" customHeight="1" x14ac:dyDescent="0.2">
      <c r="F100" s="4">
        <v>3293</v>
      </c>
      <c r="G100" s="5" t="s">
        <v>31</v>
      </c>
      <c r="H100" s="12">
        <v>541.37</v>
      </c>
    </row>
    <row r="101" spans="1:8" ht="12.75" customHeight="1" x14ac:dyDescent="0.2">
      <c r="F101" s="4">
        <v>3295</v>
      </c>
      <c r="G101" s="8" t="s">
        <v>50</v>
      </c>
      <c r="H101" s="12">
        <v>223.49</v>
      </c>
    </row>
    <row r="102" spans="1:8" s="1" customFormat="1" ht="12.75" customHeight="1" x14ac:dyDescent="0.2">
      <c r="A102" s="22"/>
      <c r="F102" s="7">
        <v>3299</v>
      </c>
      <c r="G102" s="8" t="s">
        <v>55</v>
      </c>
      <c r="H102" s="12">
        <v>637.5</v>
      </c>
    </row>
    <row r="103" spans="1:8" ht="12.75" customHeight="1" x14ac:dyDescent="0.2">
      <c r="F103" s="4">
        <v>3431</v>
      </c>
      <c r="G103" s="5" t="s">
        <v>32</v>
      </c>
      <c r="H103" s="12">
        <v>46.44</v>
      </c>
    </row>
    <row r="104" spans="1:8" ht="12.75" customHeight="1" x14ac:dyDescent="0.2">
      <c r="F104" s="38">
        <v>4223</v>
      </c>
      <c r="G104" s="26" t="s">
        <v>138</v>
      </c>
      <c r="H104" s="71">
        <v>428.9</v>
      </c>
    </row>
    <row r="105" spans="1:8" ht="12.75" customHeight="1" x14ac:dyDescent="0.2">
      <c r="F105" s="38">
        <v>4226</v>
      </c>
      <c r="G105" s="26" t="s">
        <v>139</v>
      </c>
      <c r="H105" s="71">
        <v>1478.7</v>
      </c>
    </row>
    <row r="106" spans="1:8" ht="12.75" customHeight="1" x14ac:dyDescent="0.2"/>
    <row r="107" spans="1:8" ht="12.75" customHeight="1" x14ac:dyDescent="0.2"/>
    <row r="108" spans="1:8" ht="12.75" customHeight="1" x14ac:dyDescent="0.2"/>
    <row r="109" spans="1:8" ht="12.75" customHeight="1" x14ac:dyDescent="0.2"/>
    <row r="110" spans="1:8" ht="12.75" customHeight="1" x14ac:dyDescent="0.2"/>
    <row r="111" spans="1:8" ht="12.75" customHeight="1" x14ac:dyDescent="0.2"/>
    <row r="112" spans="1: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</sheetData>
  <sheetProtection algorithmName="SHA-512" hashValue="v3hHgvoPqWQ6jneNqEXmVVRZxffObJDSYQ4LEwyZDCescGF2yDu0IAAH5ZhK9drNsSPFBvIf9g2rVQlkjM7XDA==" saltValue="ChQ1JfaVnoA7h4R5Stna5A==" spinCount="100000" sheet="1" formatCells="0" formatColumns="0" formatRows="0" insertColumns="0" insertRows="0" insertHyperlinks="0" deleteColumns="0" deleteRows="0" sort="0" autoFilter="0" pivotTables="0"/>
  <autoFilter ref="A10:H79" xr:uid="{00000000-0001-0000-0000-000000000000}"/>
  <mergeCells count="34">
    <mergeCell ref="A70:A72"/>
    <mergeCell ref="B70:B72"/>
    <mergeCell ref="C70:C72"/>
    <mergeCell ref="D70:D72"/>
    <mergeCell ref="E70:E72"/>
    <mergeCell ref="E57:E59"/>
    <mergeCell ref="D57:D59"/>
    <mergeCell ref="C57:C59"/>
    <mergeCell ref="B57:B59"/>
    <mergeCell ref="A57:A59"/>
    <mergeCell ref="A43:A44"/>
    <mergeCell ref="A48:A50"/>
    <mergeCell ref="A51:A52"/>
    <mergeCell ref="E51:E52"/>
    <mergeCell ref="D51:D52"/>
    <mergeCell ref="C51:C52"/>
    <mergeCell ref="E48:E50"/>
    <mergeCell ref="D48:D50"/>
    <mergeCell ref="C48:C50"/>
    <mergeCell ref="E43:E44"/>
    <mergeCell ref="D43:D44"/>
    <mergeCell ref="C43:C44"/>
    <mergeCell ref="B43:B44"/>
    <mergeCell ref="B51:B52"/>
    <mergeCell ref="B48:B50"/>
    <mergeCell ref="A5:H5"/>
    <mergeCell ref="A7:H7"/>
    <mergeCell ref="C9:E9"/>
    <mergeCell ref="F9:G9"/>
    <mergeCell ref="E22:E23"/>
    <mergeCell ref="D22:D23"/>
    <mergeCell ref="C22:C23"/>
    <mergeCell ref="B22:B23"/>
    <mergeCell ref="A22:A23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2025-07-17T20:02:38Z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