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CUK Regenerator\2024\IZVJEŠTAJI\JAVNA OBJAVA ZA WEB\"/>
    </mc:Choice>
  </mc:AlternateContent>
  <xr:revisionPtr revIDLastSave="0" documentId="13_ncr:1_{7501F204-9966-4C8F-9478-8F59061D22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Sheet1!$A$10:$H$46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a3Yyc+pj2/6p1nRL2LIU1LgUnZDZ01qDG8b4AIAfXM="/>
    </ext>
  </extLst>
</workbook>
</file>

<file path=xl/calcChain.xml><?xml version="1.0" encoding="utf-8"?>
<calcChain xmlns="http://schemas.openxmlformats.org/spreadsheetml/2006/main">
  <c r="G59" i="1" l="1"/>
  <c r="G17" i="1"/>
  <c r="H46" i="1"/>
</calcChain>
</file>

<file path=xl/sharedStrings.xml><?xml version="1.0" encoding="utf-8"?>
<sst xmlns="http://schemas.openxmlformats.org/spreadsheetml/2006/main" count="181" uniqueCount="106">
  <si>
    <t>CENTAR URBANE KULTURE REGENERATOR</t>
  </si>
  <si>
    <t>ULICA MLADIH 2, 49210 ZABOK</t>
  </si>
  <si>
    <t>OIB: 05309624730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</si>
  <si>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</si>
  <si>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</si>
  <si>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</si>
  <si>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</si>
  <si>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</si>
  <si>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</si>
  <si>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</si>
  <si>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</si>
  <si>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</si>
  <si>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</si>
  <si>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Varaždin</t>
  </si>
  <si>
    <t>GDPR</t>
  </si>
  <si>
    <t>Doprinosi za obvezno zdravstveno osiguranje</t>
  </si>
  <si>
    <t>Zagreb</t>
  </si>
  <si>
    <t>Zabok</t>
  </si>
  <si>
    <t>Ukupno:</t>
  </si>
  <si>
    <t>TELEMACH HRVATSKA D.O.O. ZA TE..</t>
  </si>
  <si>
    <t>MAGIC NET - D.O.O.</t>
  </si>
  <si>
    <t>KOMUNALNO ZABOK d.o.o.</t>
  </si>
  <si>
    <t>COPIA FORUM D.O.O.</t>
  </si>
  <si>
    <t>FINANCIJSKA AGENCIJA</t>
  </si>
  <si>
    <t>Komunalne usluge</t>
  </si>
  <si>
    <t>Zagrebačka banka d.d.</t>
  </si>
  <si>
    <t>Bankarske usluge</t>
  </si>
  <si>
    <t>Uredski materijal i ostali materijalni rashodi</t>
  </si>
  <si>
    <t>Usluge telefona, pošte i prijevoza</t>
  </si>
  <si>
    <t>Računalne usluge</t>
  </si>
  <si>
    <t>HEP-Opskrba d.o.o.</t>
  </si>
  <si>
    <t>HEP-PLIN d.o.o.</t>
  </si>
  <si>
    <t>Osijek</t>
  </si>
  <si>
    <t>ZAGORSKA VATROGASNA POSTROJBA</t>
  </si>
  <si>
    <t>Ostale nespomenute usluge</t>
  </si>
  <si>
    <t>Zakupnine i najamnine</t>
  </si>
  <si>
    <t>Energija</t>
  </si>
  <si>
    <t>Službeno putovanje</t>
  </si>
  <si>
    <t>BAUHAUS-ZAGREB, k.d.</t>
  </si>
  <si>
    <t>Naknade za prijevoz, za rad na terenu i odvojeni život</t>
  </si>
  <si>
    <t>Sitni inventar i auto gume</t>
  </si>
  <si>
    <t>Plaće za redovan rad (ukupno)</t>
  </si>
  <si>
    <t>Razdoblje Od: 01.10.2024.  /  Do: 31.10.2024.</t>
  </si>
  <si>
    <t>Plaća 9/24</t>
  </si>
  <si>
    <t>Prijevoz zaposlenika 9/24</t>
  </si>
  <si>
    <t>Potrošni mat.</t>
  </si>
  <si>
    <t>Trgocentar d.o.o.</t>
  </si>
  <si>
    <t>Ostala uredska oprema</t>
  </si>
  <si>
    <t>3239/3225/4221</t>
  </si>
  <si>
    <t>Ostale nespomenute usluge/Sitni inventar i auto gume/ Ostala uredska oprema</t>
  </si>
  <si>
    <t>Sitni invetar i u redska oprema + prijevoz</t>
  </si>
  <si>
    <t>IKEA Hrvatska d.o.o.</t>
  </si>
  <si>
    <t>Sesvete-kraljevec</t>
  </si>
  <si>
    <t>Oprema za sviraone + sitni invetar</t>
  </si>
  <si>
    <t>Thomann GmbH</t>
  </si>
  <si>
    <t>3221/4221/3225</t>
  </si>
  <si>
    <t>Uredski materijal i ostali materijalni rashodi/ Ostala uredska oprema/ Sitni inventar i auto gume</t>
  </si>
  <si>
    <t>Burgebrach, Germany</t>
  </si>
  <si>
    <t>DE 257375233</t>
  </si>
  <si>
    <t>Knjigovodstvene usluge 7-9/24</t>
  </si>
  <si>
    <t>DIK, obrt za knjigovodstvene usluge</t>
  </si>
  <si>
    <t>Zaprešić</t>
  </si>
  <si>
    <t>Oprema za čišćenje (kolica i popratni si i potrošni mat.)</t>
  </si>
  <si>
    <t>FOKUS d.o.o.</t>
  </si>
  <si>
    <t>Donji Stupnik</t>
  </si>
  <si>
    <t>E-PLUS d.o.o.</t>
  </si>
  <si>
    <t>Bankarske usluge 9/24</t>
  </si>
  <si>
    <t>Nakn.za plaćanje</t>
  </si>
  <si>
    <t xml:space="preserve">El.energija 9/24 </t>
  </si>
  <si>
    <t xml:space="preserve">Tepisi </t>
  </si>
  <si>
    <t>reGALERIJA tepisi i tapiserije d.o.o.</t>
  </si>
  <si>
    <t>Internet 9/24</t>
  </si>
  <si>
    <t>Najam printera 9/24</t>
  </si>
  <si>
    <t>Telefon 9/24</t>
  </si>
  <si>
    <t>Fina 9/24</t>
  </si>
  <si>
    <t>Vatrodojava 9/24</t>
  </si>
  <si>
    <t>OTIS DIZALA d.o.o.</t>
  </si>
  <si>
    <t>Usluge tekućeg i investicijskog održavanja postrojenja i opreme</t>
  </si>
  <si>
    <t xml:space="preserve">Servis dizala </t>
  </si>
  <si>
    <t>Hladnjaci</t>
  </si>
  <si>
    <t>Lidl Hrvatska d.o.o. K.d.</t>
  </si>
  <si>
    <t>Velika Gorica</t>
  </si>
  <si>
    <t>Uredski materijal i ostali materijali za redovno poslovanje</t>
  </si>
  <si>
    <t>Potroš.mat. Za čišćenje</t>
  </si>
  <si>
    <t>Uređaji, strojevi i oprema za ostale namjene</t>
  </si>
  <si>
    <t>Uredski potrošni materijal</t>
  </si>
  <si>
    <t>TIM PAPIR d.o.o.</t>
  </si>
  <si>
    <t>Krapina</t>
  </si>
  <si>
    <t>Zaštita Jukić d.o.o.</t>
  </si>
  <si>
    <t>Obvezni godišnji servis dizala</t>
  </si>
  <si>
    <t>HORVAT-COLOR d.o.o.</t>
  </si>
  <si>
    <t>Potrošni materijal</t>
  </si>
  <si>
    <t>Kaufland Hrvatska k.d.</t>
  </si>
  <si>
    <t>Reprezentacija</t>
  </si>
  <si>
    <t>Odvoz smeća 9/24</t>
  </si>
  <si>
    <t>PN 16-17/24,</t>
  </si>
  <si>
    <t>Sredstvo za čišćenje</t>
  </si>
  <si>
    <t>Pohland und Bischof Gmbh</t>
  </si>
  <si>
    <t>DE 362 528 817</t>
  </si>
  <si>
    <t>Eschach, Germany</t>
  </si>
  <si>
    <t>Stručno savjetovanje</t>
  </si>
  <si>
    <t>NOĆNA MUZIKA obrt za audio usluge</t>
  </si>
  <si>
    <t>Intelektualne i osobne usluge</t>
  </si>
  <si>
    <t>Plin 9/24</t>
  </si>
  <si>
    <t xml:space="preserve">Materijal za higijenske potrebe i njegu </t>
  </si>
  <si>
    <t>Majur hotelski servis 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</si>
</sst>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7"/>
      <color rgb="FF000000"/>
      <name val="Arial"/>
    </font>
    <font>
      <b/>
      <sz val="9"/>
      <color rgb="FF000000"/>
      <name val="Arial"/>
    </font>
    <font>
      <sz val="10"/>
      <name val="ARIAL"/>
    </font>
    <font>
      <sz val="10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8"/>
      <color rgb="FF000000"/>
      <name val="ARIAL"/>
    </font>
    <font>
      <sz val="8"/>
      <name val="ARIAL"/>
      <scheme val="minor"/>
    </font>
    <font>
      <sz val="7"/>
      <color rgb="FF000000"/>
      <name val="Arial"/>
      <family val="2"/>
    </font>
    <font>
      <b/>
      <sz val="13"/>
      <color rgb="FF000000"/>
      <name val="Arial"/>
      <family val="2"/>
    </font>
    <font>
      <sz val="10"/>
      <color indexed="8"/>
      <name val="Arial"/>
      <family val="2"/>
      <charset val="238"/>
    </font>
    <font>
      <sz val="7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2" fillId="0" borderId="0"/>
  </cellStyleXfs>
  <cellXfs count="46">
    <xf numFmtId="0" fontId="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3" fillId="0" borderId="4" xfId="0" applyFont="1" applyBorder="1" applyAlignment="1" applyProtection="1">
      <alignment horizontal="center" vertical="top" wrapText="1" readingOrder="1"/>
    </xf>
    <xf numFmtId="0" fontId="3" fillId="0" borderId="5" xfId="0" applyFont="1" applyBorder="1" applyAlignment="1" applyProtection="1">
      <alignment horizontal="left" vertical="top" wrapText="1" readingOrder="1"/>
    </xf>
    <xf numFmtId="0" fontId="3" fillId="0" borderId="5" xfId="0" applyFont="1" applyBorder="1" applyAlignment="1" applyProtection="1">
      <alignment horizontal="center" vertical="top" wrapText="1" readingOrder="1"/>
    </xf>
    <xf numFmtId="0" fontId="3" fillId="0" borderId="6" xfId="0" applyFont="1" applyBorder="1" applyAlignment="1" applyProtection="1">
      <alignment horizontal="right" vertical="top" wrapText="1" readingOrder="1"/>
    </xf>
    <xf numFmtId="164" fontId="6" fillId="0" borderId="7" xfId="0" applyNumberFormat="1" applyFont="1" applyBorder="1" applyAlignment="1" applyProtection="1">
      <alignment horizontal="center" vertical="top"/>
    </xf>
    <xf numFmtId="0" fontId="6" fillId="0" borderId="8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center" vertical="top"/>
    </xf>
    <xf numFmtId="4" fontId="7" fillId="0" borderId="9" xfId="0" applyNumberFormat="1" applyFont="1" applyBorder="1" applyAlignment="1" applyProtection="1">
      <alignment horizontal="right" vertical="top"/>
    </xf>
    <xf numFmtId="0" fontId="10" fillId="0" borderId="8" xfId="0" applyFont="1" applyBorder="1" applyAlignment="1" applyProtection="1">
      <alignment horizontal="left" vertical="top"/>
    </xf>
    <xf numFmtId="0" fontId="10" fillId="0" borderId="10" xfId="0" applyFont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center" vertical="top"/>
    </xf>
    <xf numFmtId="17" fontId="10" fillId="0" borderId="8" xfId="0" applyNumberFormat="1" applyFont="1" applyBorder="1" applyAlignment="1" applyProtection="1">
      <alignment horizontal="left" vertical="top"/>
    </xf>
    <xf numFmtId="0" fontId="6" fillId="0" borderId="10" xfId="0" applyFont="1" applyBorder="1" applyAlignment="1" applyProtection="1">
      <alignment horizontal="left" vertical="top"/>
    </xf>
    <xf numFmtId="0" fontId="5" fillId="0" borderId="11" xfId="0" applyFont="1" applyBorder="1" applyAlignment="1" applyProtection="1">
      <alignment vertical="top"/>
    </xf>
    <xf numFmtId="0" fontId="5" fillId="0" borderId="12" xfId="0" applyFont="1" applyBorder="1" applyAlignment="1" applyProtection="1">
      <alignment vertical="top"/>
    </xf>
    <xf numFmtId="4" fontId="8" fillId="0" borderId="13" xfId="0" applyNumberFormat="1" applyFont="1" applyBorder="1" applyAlignment="1" applyProtection="1">
      <alignment horizontal="right" vertical="top"/>
    </xf>
    <xf numFmtId="0" fontId="2" fillId="0" borderId="0" xfId="0" applyFont="1" applyAlignment="1" applyProtection="1">
      <alignment horizontal="center" vertical="top" wrapText="1" readingOrder="1"/>
    </xf>
    <xf numFmtId="0" fontId="0" fillId="0" borderId="0" xfId="0" applyFont="1" applyAlignment="1" applyProtection="1">
      <alignment vertical="top"/>
    </xf>
    <xf numFmtId="0" fontId="11" fillId="0" borderId="0" xfId="0" applyFont="1" applyAlignment="1" applyProtection="1">
      <alignment horizontal="left" vertical="top" wrapText="1" readingOrder="1"/>
    </xf>
    <xf numFmtId="0" fontId="3" fillId="0" borderId="1" xfId="0" applyFont="1" applyBorder="1" applyAlignment="1" applyProtection="1">
      <alignment horizontal="center" vertical="top" wrapText="1" readingOrder="1"/>
    </xf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Alignment="1" applyProtection="1">
      <alignment vertical="top"/>
    </xf>
    <xf numFmtId="0" fontId="6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6" fillId="0" borderId="8" xfId="0" applyFont="1" applyBorder="1" applyAlignment="1" applyProtection="1">
      <alignment horizontal="center" vertical="top" wrapText="1"/>
    </xf>
    <xf numFmtId="0" fontId="10" fillId="0" borderId="8" xfId="0" applyFont="1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top"/>
    </xf>
    <xf numFmtId="0" fontId="13" fillId="0" borderId="8" xfId="0" applyFont="1" applyBorder="1" applyAlignment="1" applyProtection="1">
      <alignment horizontal="left" vertical="top"/>
    </xf>
    <xf numFmtId="0" fontId="13" fillId="0" borderId="8" xfId="0" applyFont="1" applyBorder="1" applyAlignment="1" applyProtection="1">
      <alignment horizontal="center" vertical="top" wrapText="1"/>
    </xf>
    <xf numFmtId="0" fontId="7" fillId="0" borderId="10" xfId="0" applyFont="1" applyBorder="1" applyAlignment="1" applyProtection="1">
      <alignment horizontal="left" vertical="top" wrapText="1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/>
    </xf>
    <xf numFmtId="0" fontId="7" fillId="0" borderId="8" xfId="0" applyFont="1" applyBorder="1" applyAlignment="1" applyProtection="1">
      <alignment horizontal="center" vertical="top" wrapText="1"/>
    </xf>
    <xf numFmtId="0" fontId="13" fillId="0" borderId="8" xfId="0" applyFont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top" wrapText="1"/>
    </xf>
    <xf numFmtId="0" fontId="10" fillId="0" borderId="8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</cellXfs>
  <cellStyles count="2">
    <cellStyle name="Normalno" xfId="0" builtinId="0"/>
    <cellStyle name="Obično_List4" xfId="1" xr:uid="{5476863A-A366-4EB9-AF40-59A196A8E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Downloads\Ra&#269;unski%20plan%20-%20konacn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List1"/>
    </sheetNames>
    <sheetDataSet>
      <sheetData sheetId="0"/>
      <sheetData sheetId="1"/>
      <sheetData sheetId="2"/>
      <sheetData sheetId="3">
        <row r="132">
          <cell r="E132" t="str">
            <v>Intelektualne i osobne usluge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0"/>
  <sheetViews>
    <sheetView showGridLines="0" tabSelected="1" workbookViewId="0">
      <selection activeCell="L66" sqref="L66"/>
    </sheetView>
  </sheetViews>
  <sheetFormatPr defaultColWidth="12.5546875" defaultRowHeight="15" customHeight="1" x14ac:dyDescent="0.25"/>
  <cols>
    <col min="1" max="1" width="10.88671875" customWidth="1"/>
    <col min="2" max="2" width="21.21875" customWidth="1"/>
    <col min="3" max="3" width="22.77734375" customWidth="1"/>
    <col min="4" max="4" width="11" customWidth="1"/>
    <col min="5" max="5" width="12.6640625" customWidth="1"/>
    <col min="6" max="6" width="7.33203125" customWidth="1"/>
    <col min="7" max="7" width="34.88671875" customWidth="1"/>
    <col min="8" max="8" width="12.33203125" customWidth="1"/>
    <col min="9" max="26" width="8" customWidth="1"/>
  </cols>
  <sheetData>
    <row r="1" spans="1:8" ht="12.75" customHeight="1" x14ac:dyDescent="0.25">
      <c r="A1" s="2" t="s">
        <v>0</v>
      </c>
      <c r="B1" s="3"/>
      <c r="C1" s="3"/>
      <c r="D1" s="3"/>
      <c r="E1" s="3"/>
      <c r="F1" s="3"/>
      <c r="G1" s="3"/>
      <c r="H1" s="3"/>
    </row>
    <row r="2" spans="1:8" ht="12.75" customHeight="1" x14ac:dyDescent="0.25">
      <c r="A2" s="2" t="s">
        <v>1</v>
      </c>
      <c r="B2" s="3"/>
      <c r="C2" s="3"/>
      <c r="D2" s="3"/>
      <c r="E2" s="3"/>
      <c r="F2" s="3"/>
      <c r="G2" s="3"/>
      <c r="H2" s="3"/>
    </row>
    <row r="3" spans="1:8" ht="12.75" customHeight="1" x14ac:dyDescent="0.25">
      <c r="A3" s="2" t="s">
        <v>2</v>
      </c>
      <c r="B3" s="3"/>
      <c r="C3" s="3"/>
      <c r="D3" s="3"/>
      <c r="E3" s="3"/>
      <c r="F3" s="3"/>
      <c r="G3" s="3"/>
      <c r="H3" s="3"/>
    </row>
    <row r="4" spans="1:8" ht="12.75" customHeight="1" x14ac:dyDescent="0.25">
      <c r="A4" s="3"/>
      <c r="B4" s="3"/>
      <c r="C4" s="3"/>
      <c r="D4" s="3"/>
      <c r="E4" s="3"/>
      <c r="F4" s="3"/>
      <c r="G4" s="3"/>
      <c r="H4" s="3"/>
    </row>
    <row r="5" spans="1:8" ht="24" customHeight="1" x14ac:dyDescent="0.25">
      <c r="A5" s="22" t="s">
        <v>3</v>
      </c>
      <c r="B5" s="23"/>
      <c r="C5" s="23"/>
      <c r="D5" s="23"/>
      <c r="E5" s="23"/>
      <c r="F5" s="23"/>
      <c r="G5" s="23"/>
      <c r="H5" s="23"/>
    </row>
    <row r="6" spans="1:8" ht="16.5" customHeight="1" x14ac:dyDescent="0.25">
      <c r="A6" s="3"/>
      <c r="B6" s="3"/>
      <c r="C6" s="3"/>
      <c r="D6" s="3"/>
      <c r="E6" s="3"/>
      <c r="F6" s="3"/>
      <c r="G6" s="3"/>
      <c r="H6" s="3"/>
    </row>
    <row r="7" spans="1:8" ht="18" customHeight="1" x14ac:dyDescent="0.25">
      <c r="A7" s="24" t="s">
        <v>42</v>
      </c>
      <c r="B7" s="23"/>
      <c r="C7" s="23"/>
      <c r="D7" s="23"/>
      <c r="E7" s="23"/>
      <c r="F7" s="23"/>
      <c r="G7" s="23"/>
      <c r="H7" s="23"/>
    </row>
    <row r="8" spans="1:8" ht="12" customHeight="1" x14ac:dyDescent="0.25">
      <c r="A8" s="3"/>
      <c r="B8" s="3"/>
      <c r="C8" s="3"/>
      <c r="D8" s="3"/>
      <c r="E8" s="3"/>
      <c r="F8" s="3"/>
      <c r="G8" s="3"/>
      <c r="H8" s="3"/>
    </row>
    <row r="9" spans="1:8" ht="14.25" customHeight="1" x14ac:dyDescent="0.25">
      <c r="A9" s="3"/>
      <c r="B9" s="3"/>
      <c r="C9" s="25" t="s">
        <v>4</v>
      </c>
      <c r="D9" s="26"/>
      <c r="E9" s="26"/>
      <c r="F9" s="25" t="s">
        <v>5</v>
      </c>
      <c r="G9" s="27"/>
      <c r="H9" s="4"/>
    </row>
    <row r="10" spans="1:8" ht="13.5" customHeight="1" x14ac:dyDescent="0.25">
      <c r="A10" s="5" t="s">
        <v>6</v>
      </c>
      <c r="B10" s="6" t="s">
        <v>7</v>
      </c>
      <c r="C10" s="6" t="s">
        <v>8</v>
      </c>
      <c r="D10" s="7" t="s">
        <v>9</v>
      </c>
      <c r="E10" s="6" t="s">
        <v>10</v>
      </c>
      <c r="F10" s="7" t="s">
        <v>11</v>
      </c>
      <c r="G10" s="6" t="s">
        <v>8</v>
      </c>
      <c r="H10" s="8" t="s">
        <v>12</v>
      </c>
    </row>
    <row r="11" spans="1:8" ht="12" customHeight="1" x14ac:dyDescent="0.25">
      <c r="A11" s="9">
        <v>45568</v>
      </c>
      <c r="B11" s="10" t="s">
        <v>43</v>
      </c>
      <c r="C11" s="11" t="s">
        <v>14</v>
      </c>
      <c r="D11" s="12" t="s">
        <v>14</v>
      </c>
      <c r="E11" s="11" t="s">
        <v>14</v>
      </c>
      <c r="F11" s="12">
        <v>3132</v>
      </c>
      <c r="G11" s="11" t="s">
        <v>15</v>
      </c>
      <c r="H11" s="13">
        <v>1277.54</v>
      </c>
    </row>
    <row r="12" spans="1:8" ht="12" customHeight="1" x14ac:dyDescent="0.25">
      <c r="A12" s="9">
        <v>45568</v>
      </c>
      <c r="B12" s="10" t="s">
        <v>43</v>
      </c>
      <c r="C12" s="11" t="s">
        <v>14</v>
      </c>
      <c r="D12" s="12" t="s">
        <v>14</v>
      </c>
      <c r="E12" s="11" t="s">
        <v>14</v>
      </c>
      <c r="F12" s="12">
        <v>3111</v>
      </c>
      <c r="G12" s="14" t="s">
        <v>41</v>
      </c>
      <c r="H12" s="13">
        <v>7863.56</v>
      </c>
    </row>
    <row r="13" spans="1:8" s="1" customFormat="1" ht="12" customHeight="1" x14ac:dyDescent="0.25">
      <c r="A13" s="9">
        <v>45568</v>
      </c>
      <c r="B13" s="10" t="s">
        <v>44</v>
      </c>
      <c r="C13" s="11" t="s">
        <v>14</v>
      </c>
      <c r="D13" s="12" t="s">
        <v>14</v>
      </c>
      <c r="E13" s="11" t="s">
        <v>14</v>
      </c>
      <c r="F13" s="12">
        <v>3212</v>
      </c>
      <c r="G13" s="14" t="s">
        <v>39</v>
      </c>
      <c r="H13" s="13">
        <v>184</v>
      </c>
    </row>
    <row r="14" spans="1:8" s="1" customFormat="1" ht="12" customHeight="1" x14ac:dyDescent="0.25">
      <c r="A14" s="9">
        <v>45569</v>
      </c>
      <c r="B14" s="10" t="s">
        <v>45</v>
      </c>
      <c r="C14" s="28" t="s">
        <v>46</v>
      </c>
      <c r="D14" s="29">
        <v>84210581427</v>
      </c>
      <c r="E14" s="30" t="s">
        <v>17</v>
      </c>
      <c r="F14" s="16">
        <v>3221</v>
      </c>
      <c r="G14" s="14" t="s">
        <v>27</v>
      </c>
      <c r="H14" s="13">
        <v>30.97</v>
      </c>
    </row>
    <row r="15" spans="1:8" s="1" customFormat="1" ht="21" customHeight="1" x14ac:dyDescent="0.25">
      <c r="A15" s="9">
        <v>45572</v>
      </c>
      <c r="B15" s="33" t="s">
        <v>50</v>
      </c>
      <c r="C15" s="10" t="s">
        <v>51</v>
      </c>
      <c r="D15" s="12">
        <v>21523879111</v>
      </c>
      <c r="E15" s="34" t="s">
        <v>52</v>
      </c>
      <c r="F15" s="31" t="s">
        <v>48</v>
      </c>
      <c r="G15" s="32" t="s">
        <v>49</v>
      </c>
      <c r="H15" s="13">
        <v>602.84</v>
      </c>
    </row>
    <row r="16" spans="1:8" s="1" customFormat="1" ht="21" customHeight="1" x14ac:dyDescent="0.25">
      <c r="A16" s="9">
        <v>45574</v>
      </c>
      <c r="B16" s="35" t="s">
        <v>53</v>
      </c>
      <c r="C16" s="35" t="s">
        <v>54</v>
      </c>
      <c r="D16" s="12" t="s">
        <v>58</v>
      </c>
      <c r="E16" s="37" t="s">
        <v>57</v>
      </c>
      <c r="F16" s="36" t="s">
        <v>55</v>
      </c>
      <c r="G16" s="32" t="s">
        <v>56</v>
      </c>
      <c r="H16" s="13">
        <v>2501.9899999999998</v>
      </c>
    </row>
    <row r="17" spans="1:8" s="1" customFormat="1" ht="12" customHeight="1" x14ac:dyDescent="0.25">
      <c r="A17" s="9">
        <v>45574</v>
      </c>
      <c r="B17" s="35" t="s">
        <v>59</v>
      </c>
      <c r="C17" s="38" t="s">
        <v>60</v>
      </c>
      <c r="D17" s="39">
        <v>98718128281</v>
      </c>
      <c r="E17" s="40" t="s">
        <v>61</v>
      </c>
      <c r="F17" s="39">
        <v>3237</v>
      </c>
      <c r="G17" s="38" t="str">
        <f>'[1]3'!$E$132</f>
        <v>Intelektualne i osobne usluge</v>
      </c>
      <c r="H17" s="13">
        <v>1500</v>
      </c>
    </row>
    <row r="18" spans="1:8" s="1" customFormat="1" ht="21" customHeight="1" x14ac:dyDescent="0.25">
      <c r="A18" s="9">
        <v>45574</v>
      </c>
      <c r="B18" s="42" t="s">
        <v>62</v>
      </c>
      <c r="C18" s="42" t="s">
        <v>63</v>
      </c>
      <c r="D18" s="41">
        <v>59082812808</v>
      </c>
      <c r="E18" s="43" t="s">
        <v>16</v>
      </c>
      <c r="F18" s="36" t="s">
        <v>55</v>
      </c>
      <c r="G18" s="32" t="s">
        <v>56</v>
      </c>
      <c r="H18" s="13">
        <v>1859.5</v>
      </c>
    </row>
    <row r="19" spans="1:8" s="1" customFormat="1" ht="12" customHeight="1" x14ac:dyDescent="0.25">
      <c r="A19" s="9">
        <v>45574</v>
      </c>
      <c r="B19" s="10" t="s">
        <v>45</v>
      </c>
      <c r="C19" s="35" t="s">
        <v>65</v>
      </c>
      <c r="D19" s="12">
        <v>93923226222</v>
      </c>
      <c r="E19" s="34" t="s">
        <v>64</v>
      </c>
      <c r="F19" s="12">
        <v>3221</v>
      </c>
      <c r="G19" s="14" t="s">
        <v>27</v>
      </c>
      <c r="H19" s="13">
        <v>63.7</v>
      </c>
    </row>
    <row r="20" spans="1:8" s="1" customFormat="1" ht="12" customHeight="1" x14ac:dyDescent="0.25">
      <c r="A20" s="9">
        <v>45574</v>
      </c>
      <c r="B20" s="10" t="s">
        <v>45</v>
      </c>
      <c r="C20" s="10" t="s">
        <v>38</v>
      </c>
      <c r="D20" s="12">
        <v>71642207963</v>
      </c>
      <c r="E20" s="15" t="s">
        <v>16</v>
      </c>
      <c r="F20" s="12">
        <v>3221</v>
      </c>
      <c r="G20" s="14" t="s">
        <v>27</v>
      </c>
      <c r="H20" s="13">
        <v>139.69</v>
      </c>
    </row>
    <row r="21" spans="1:8" s="1" customFormat="1" ht="12" customHeight="1" x14ac:dyDescent="0.25">
      <c r="A21" s="9">
        <v>45575</v>
      </c>
      <c r="B21" s="14" t="s">
        <v>66</v>
      </c>
      <c r="C21" s="14" t="s">
        <v>25</v>
      </c>
      <c r="D21" s="12">
        <v>92963223473</v>
      </c>
      <c r="E21" s="14" t="s">
        <v>16</v>
      </c>
      <c r="F21" s="16">
        <v>3431</v>
      </c>
      <c r="G21" s="14" t="s">
        <v>26</v>
      </c>
      <c r="H21" s="13">
        <v>36.03</v>
      </c>
    </row>
    <row r="22" spans="1:8" s="1" customFormat="1" ht="12" customHeight="1" x14ac:dyDescent="0.25">
      <c r="A22" s="9">
        <v>45575</v>
      </c>
      <c r="B22" s="14" t="s">
        <v>67</v>
      </c>
      <c r="C22" s="14" t="s">
        <v>25</v>
      </c>
      <c r="D22" s="12">
        <v>92963223473</v>
      </c>
      <c r="E22" s="14" t="s">
        <v>16</v>
      </c>
      <c r="F22" s="16">
        <v>3431</v>
      </c>
      <c r="G22" s="14" t="s">
        <v>26</v>
      </c>
      <c r="H22" s="13">
        <v>0.45</v>
      </c>
    </row>
    <row r="23" spans="1:8" s="1" customFormat="1" ht="12" customHeight="1" x14ac:dyDescent="0.25">
      <c r="A23" s="9">
        <v>45575</v>
      </c>
      <c r="B23" s="10" t="s">
        <v>45</v>
      </c>
      <c r="C23" s="28" t="s">
        <v>46</v>
      </c>
      <c r="D23" s="29">
        <v>84210581427</v>
      </c>
      <c r="E23" s="30" t="s">
        <v>17</v>
      </c>
      <c r="F23" s="16">
        <v>3221</v>
      </c>
      <c r="G23" s="14" t="s">
        <v>27</v>
      </c>
      <c r="H23" s="13">
        <v>7.3</v>
      </c>
    </row>
    <row r="24" spans="1:8" s="1" customFormat="1" ht="12" customHeight="1" x14ac:dyDescent="0.25">
      <c r="A24" s="9">
        <v>45576</v>
      </c>
      <c r="B24" s="14" t="s">
        <v>68</v>
      </c>
      <c r="C24" s="14" t="s">
        <v>30</v>
      </c>
      <c r="D24" s="12">
        <v>63073332379</v>
      </c>
      <c r="E24" s="15" t="s">
        <v>16</v>
      </c>
      <c r="F24" s="16">
        <v>3223</v>
      </c>
      <c r="G24" s="14" t="s">
        <v>36</v>
      </c>
      <c r="H24" s="13">
        <v>1145.6500000000001</v>
      </c>
    </row>
    <row r="25" spans="1:8" s="1" customFormat="1" ht="12" customHeight="1" x14ac:dyDescent="0.25">
      <c r="A25" s="9">
        <v>45576</v>
      </c>
      <c r="B25" s="14" t="s">
        <v>69</v>
      </c>
      <c r="C25" s="14" t="s">
        <v>70</v>
      </c>
      <c r="D25" s="12">
        <v>82181984047</v>
      </c>
      <c r="E25" s="15" t="s">
        <v>17</v>
      </c>
      <c r="F25" s="16">
        <v>3225</v>
      </c>
      <c r="G25" s="14" t="s">
        <v>40</v>
      </c>
      <c r="H25" s="13">
        <v>1707.4839999999999</v>
      </c>
    </row>
    <row r="26" spans="1:8" s="1" customFormat="1" ht="12" customHeight="1" x14ac:dyDescent="0.25">
      <c r="A26" s="9">
        <v>45579</v>
      </c>
      <c r="B26" s="14" t="s">
        <v>71</v>
      </c>
      <c r="C26" s="14" t="s">
        <v>20</v>
      </c>
      <c r="D26" s="12">
        <v>92188488799</v>
      </c>
      <c r="E26" s="15" t="s">
        <v>13</v>
      </c>
      <c r="F26" s="16">
        <v>3231</v>
      </c>
      <c r="G26" s="14" t="s">
        <v>28</v>
      </c>
      <c r="H26" s="13">
        <v>41.04</v>
      </c>
    </row>
    <row r="27" spans="1:8" s="1" customFormat="1" ht="12" customHeight="1" x14ac:dyDescent="0.25">
      <c r="A27" s="9">
        <v>45579</v>
      </c>
      <c r="B27" s="14" t="s">
        <v>72</v>
      </c>
      <c r="C27" s="14" t="s">
        <v>22</v>
      </c>
      <c r="D27" s="12">
        <v>88512251460</v>
      </c>
      <c r="E27" s="15" t="s">
        <v>16</v>
      </c>
      <c r="F27" s="16">
        <v>3235</v>
      </c>
      <c r="G27" s="14" t="s">
        <v>35</v>
      </c>
      <c r="H27" s="13">
        <v>50</v>
      </c>
    </row>
    <row r="28" spans="1:8" s="1" customFormat="1" ht="12" customHeight="1" x14ac:dyDescent="0.25">
      <c r="A28" s="9">
        <v>45579</v>
      </c>
      <c r="B28" s="17" t="s">
        <v>73</v>
      </c>
      <c r="C28" s="10" t="s">
        <v>19</v>
      </c>
      <c r="D28" s="12">
        <v>70133616033</v>
      </c>
      <c r="E28" s="10" t="s">
        <v>16</v>
      </c>
      <c r="F28" s="16">
        <v>3231</v>
      </c>
      <c r="G28" s="10" t="s">
        <v>28</v>
      </c>
      <c r="H28" s="13">
        <v>149.62</v>
      </c>
    </row>
    <row r="29" spans="1:8" s="1" customFormat="1" ht="12" customHeight="1" x14ac:dyDescent="0.25">
      <c r="A29" s="9">
        <v>45579</v>
      </c>
      <c r="B29" s="14" t="s">
        <v>74</v>
      </c>
      <c r="C29" s="14" t="s">
        <v>23</v>
      </c>
      <c r="D29" s="12">
        <v>85821130368</v>
      </c>
      <c r="E29" s="15" t="s">
        <v>16</v>
      </c>
      <c r="F29" s="16">
        <v>3238</v>
      </c>
      <c r="G29" s="14" t="s">
        <v>29</v>
      </c>
      <c r="H29" s="13">
        <v>1.66</v>
      </c>
    </row>
    <row r="30" spans="1:8" s="1" customFormat="1" ht="12" customHeight="1" x14ac:dyDescent="0.25">
      <c r="A30" s="9">
        <v>45579</v>
      </c>
      <c r="B30" s="14" t="s">
        <v>75</v>
      </c>
      <c r="C30" s="10" t="s">
        <v>33</v>
      </c>
      <c r="D30" s="12">
        <v>18672052928</v>
      </c>
      <c r="E30" s="15" t="s">
        <v>17</v>
      </c>
      <c r="F30" s="12">
        <v>3239</v>
      </c>
      <c r="G30" s="14" t="s">
        <v>34</v>
      </c>
      <c r="H30" s="13">
        <v>271.98</v>
      </c>
    </row>
    <row r="31" spans="1:8" s="1" customFormat="1" ht="13.2" x14ac:dyDescent="0.25">
      <c r="A31" s="9">
        <v>45579</v>
      </c>
      <c r="B31" s="44" t="s">
        <v>78</v>
      </c>
      <c r="C31" s="44" t="s">
        <v>76</v>
      </c>
      <c r="D31" s="39">
        <v>76080865307</v>
      </c>
      <c r="E31" s="45" t="s">
        <v>16</v>
      </c>
      <c r="F31" s="39">
        <v>3232</v>
      </c>
      <c r="G31" s="44" t="s">
        <v>77</v>
      </c>
      <c r="H31" s="13">
        <v>75</v>
      </c>
    </row>
    <row r="32" spans="1:8" s="1" customFormat="1" ht="13.2" x14ac:dyDescent="0.25">
      <c r="A32" s="9">
        <v>45582</v>
      </c>
      <c r="B32" s="14" t="s">
        <v>79</v>
      </c>
      <c r="C32" s="28" t="s">
        <v>46</v>
      </c>
      <c r="D32" s="29">
        <v>84210581427</v>
      </c>
      <c r="E32" s="30" t="s">
        <v>17</v>
      </c>
      <c r="F32" s="16">
        <v>4227</v>
      </c>
      <c r="G32" s="14" t="s">
        <v>84</v>
      </c>
      <c r="H32" s="13">
        <v>602.98</v>
      </c>
    </row>
    <row r="33" spans="1:8" s="1" customFormat="1" ht="13.2" x14ac:dyDescent="0.25">
      <c r="A33" s="9">
        <v>45582</v>
      </c>
      <c r="B33" s="14" t="s">
        <v>83</v>
      </c>
      <c r="C33" s="44" t="s">
        <v>80</v>
      </c>
      <c r="D33" s="39">
        <v>66089976432</v>
      </c>
      <c r="E33" s="40" t="s">
        <v>81</v>
      </c>
      <c r="F33" s="39">
        <v>3221</v>
      </c>
      <c r="G33" s="44" t="s">
        <v>82</v>
      </c>
      <c r="H33" s="13">
        <v>104.21</v>
      </c>
    </row>
    <row r="34" spans="1:8" s="1" customFormat="1" ht="13.2" x14ac:dyDescent="0.25">
      <c r="A34" s="9">
        <v>45583</v>
      </c>
      <c r="B34" s="44" t="s">
        <v>85</v>
      </c>
      <c r="C34" s="44" t="s">
        <v>86</v>
      </c>
      <c r="D34" s="39">
        <v>82224265653</v>
      </c>
      <c r="E34" s="45" t="s">
        <v>87</v>
      </c>
      <c r="F34" s="39">
        <v>3221</v>
      </c>
      <c r="G34" s="44" t="s">
        <v>82</v>
      </c>
      <c r="H34" s="13">
        <v>16.739999999999998</v>
      </c>
    </row>
    <row r="35" spans="1:8" s="1" customFormat="1" ht="12" customHeight="1" x14ac:dyDescent="0.25">
      <c r="A35" s="9">
        <v>45583</v>
      </c>
      <c r="B35" s="14" t="s">
        <v>89</v>
      </c>
      <c r="C35" s="35" t="s">
        <v>88</v>
      </c>
      <c r="D35" s="12">
        <v>94124811986</v>
      </c>
      <c r="E35" s="15" t="s">
        <v>16</v>
      </c>
      <c r="F35" s="39">
        <v>3232</v>
      </c>
      <c r="G35" s="44" t="s">
        <v>77</v>
      </c>
      <c r="H35" s="13">
        <v>1075</v>
      </c>
    </row>
    <row r="36" spans="1:8" s="1" customFormat="1" ht="12" customHeight="1" x14ac:dyDescent="0.25">
      <c r="A36" s="9">
        <v>45586</v>
      </c>
      <c r="B36" s="10" t="s">
        <v>45</v>
      </c>
      <c r="C36" s="38" t="s">
        <v>90</v>
      </c>
      <c r="D36" s="29">
        <v>86488345956</v>
      </c>
      <c r="E36" s="40" t="s">
        <v>87</v>
      </c>
      <c r="F36" s="16">
        <v>3221</v>
      </c>
      <c r="G36" s="14" t="s">
        <v>27</v>
      </c>
      <c r="H36" s="13">
        <v>84.76</v>
      </c>
    </row>
    <row r="37" spans="1:8" s="1" customFormat="1" ht="12" customHeight="1" x14ac:dyDescent="0.25">
      <c r="A37" s="9">
        <v>45586</v>
      </c>
      <c r="B37" s="14" t="s">
        <v>91</v>
      </c>
      <c r="C37" s="14" t="s">
        <v>92</v>
      </c>
      <c r="D37" s="12">
        <v>47432874968</v>
      </c>
      <c r="E37" s="14" t="s">
        <v>16</v>
      </c>
      <c r="F37" s="16">
        <v>3293</v>
      </c>
      <c r="G37" s="14" t="s">
        <v>93</v>
      </c>
      <c r="H37" s="13">
        <v>171.2</v>
      </c>
    </row>
    <row r="38" spans="1:8" s="1" customFormat="1" ht="12" customHeight="1" x14ac:dyDescent="0.25">
      <c r="A38" s="9">
        <v>45588</v>
      </c>
      <c r="B38" s="35" t="s">
        <v>45</v>
      </c>
      <c r="C38" s="38" t="s">
        <v>90</v>
      </c>
      <c r="D38" s="29">
        <v>86488345956</v>
      </c>
      <c r="E38" s="40" t="s">
        <v>87</v>
      </c>
      <c r="F38" s="16">
        <v>3221</v>
      </c>
      <c r="G38" s="14" t="s">
        <v>27</v>
      </c>
      <c r="H38" s="13">
        <v>36.909999999999997</v>
      </c>
    </row>
    <row r="39" spans="1:8" s="1" customFormat="1" ht="12" customHeight="1" x14ac:dyDescent="0.25">
      <c r="A39" s="9">
        <v>45588</v>
      </c>
      <c r="B39" s="14" t="s">
        <v>94</v>
      </c>
      <c r="C39" s="14" t="s">
        <v>21</v>
      </c>
      <c r="D39" s="12">
        <v>31174430130</v>
      </c>
      <c r="E39" s="15" t="s">
        <v>17</v>
      </c>
      <c r="F39" s="12">
        <v>3234</v>
      </c>
      <c r="G39" s="14" t="s">
        <v>24</v>
      </c>
      <c r="H39" s="13">
        <v>15</v>
      </c>
    </row>
    <row r="40" spans="1:8" s="1" customFormat="1" ht="12" customHeight="1" x14ac:dyDescent="0.25">
      <c r="A40" s="9">
        <v>45590</v>
      </c>
      <c r="B40" s="14" t="s">
        <v>95</v>
      </c>
      <c r="C40" s="10" t="s">
        <v>14</v>
      </c>
      <c r="D40" s="16" t="s">
        <v>14</v>
      </c>
      <c r="E40" s="18" t="s">
        <v>14</v>
      </c>
      <c r="F40" s="12">
        <v>3211</v>
      </c>
      <c r="G40" s="14" t="s">
        <v>37</v>
      </c>
      <c r="H40" s="13">
        <v>143.4</v>
      </c>
    </row>
    <row r="41" spans="1:8" s="1" customFormat="1" ht="12" customHeight="1" x14ac:dyDescent="0.25">
      <c r="A41" s="9">
        <v>45590</v>
      </c>
      <c r="B41" s="35" t="s">
        <v>96</v>
      </c>
      <c r="C41" s="35" t="s">
        <v>97</v>
      </c>
      <c r="D41" s="16" t="s">
        <v>98</v>
      </c>
      <c r="E41" s="34" t="s">
        <v>99</v>
      </c>
      <c r="F41" s="39">
        <v>3221</v>
      </c>
      <c r="G41" s="44" t="s">
        <v>82</v>
      </c>
      <c r="H41" s="13">
        <v>366</v>
      </c>
    </row>
    <row r="42" spans="1:8" s="1" customFormat="1" ht="12" customHeight="1" x14ac:dyDescent="0.25">
      <c r="A42" s="9">
        <v>45590</v>
      </c>
      <c r="B42" s="14" t="s">
        <v>100</v>
      </c>
      <c r="C42" s="14" t="s">
        <v>101</v>
      </c>
      <c r="D42" s="12">
        <v>87996236902</v>
      </c>
      <c r="E42" s="15" t="s">
        <v>17</v>
      </c>
      <c r="F42" s="12">
        <v>3237</v>
      </c>
      <c r="G42" s="14" t="s">
        <v>102</v>
      </c>
      <c r="H42" s="13">
        <v>600</v>
      </c>
    </row>
    <row r="43" spans="1:8" s="1" customFormat="1" ht="12" customHeight="1" x14ac:dyDescent="0.25">
      <c r="A43" s="9">
        <v>45590</v>
      </c>
      <c r="B43" s="17" t="s">
        <v>103</v>
      </c>
      <c r="C43" s="10" t="s">
        <v>31</v>
      </c>
      <c r="D43" s="12">
        <v>41317489366</v>
      </c>
      <c r="E43" s="18" t="s">
        <v>32</v>
      </c>
      <c r="F43" s="12">
        <v>3223</v>
      </c>
      <c r="G43" s="14" t="s">
        <v>36</v>
      </c>
      <c r="H43" s="13">
        <v>67.84</v>
      </c>
    </row>
    <row r="44" spans="1:8" s="1" customFormat="1" ht="12" customHeight="1" x14ac:dyDescent="0.25">
      <c r="A44" s="9">
        <v>45591</v>
      </c>
      <c r="B44" s="14" t="s">
        <v>67</v>
      </c>
      <c r="C44" s="14" t="s">
        <v>25</v>
      </c>
      <c r="D44" s="12">
        <v>92963223473</v>
      </c>
      <c r="E44" s="14" t="s">
        <v>16</v>
      </c>
      <c r="F44" s="16">
        <v>3431</v>
      </c>
      <c r="G44" s="14" t="s">
        <v>26</v>
      </c>
      <c r="H44" s="13">
        <v>0.45</v>
      </c>
    </row>
    <row r="45" spans="1:8" s="1" customFormat="1" ht="19.8" customHeight="1" thickBot="1" x14ac:dyDescent="0.3">
      <c r="A45" s="9">
        <v>45593</v>
      </c>
      <c r="B45" s="32" t="s">
        <v>104</v>
      </c>
      <c r="C45" s="14" t="s">
        <v>105</v>
      </c>
      <c r="D45" s="12">
        <v>41720890544</v>
      </c>
      <c r="E45" s="15" t="s">
        <v>16</v>
      </c>
      <c r="F45" s="39">
        <v>3221</v>
      </c>
      <c r="G45" s="44" t="s">
        <v>82</v>
      </c>
      <c r="H45" s="13">
        <v>984.37</v>
      </c>
    </row>
    <row r="46" spans="1:8" ht="15" customHeight="1" thickBot="1" x14ac:dyDescent="0.3">
      <c r="A46" s="3"/>
      <c r="B46" s="3"/>
      <c r="C46" s="3"/>
      <c r="D46" s="3"/>
      <c r="E46" s="3"/>
      <c r="F46" s="19" t="s">
        <v>18</v>
      </c>
      <c r="G46" s="20"/>
      <c r="H46" s="21">
        <f>SUM(H11:H45)</f>
        <v>23778.864000000001</v>
      </c>
    </row>
    <row r="47" spans="1:8" ht="15" customHeight="1" x14ac:dyDescent="0.25">
      <c r="A47" s="3"/>
      <c r="B47" s="3"/>
      <c r="C47" s="3"/>
      <c r="D47" s="3"/>
      <c r="E47" s="3"/>
      <c r="F47" s="3"/>
      <c r="G47" s="3"/>
      <c r="H47" s="3"/>
    </row>
    <row r="48" spans="1:8" ht="12.75" customHeight="1" x14ac:dyDescent="0.25">
      <c r="F48" s="12">
        <v>3111</v>
      </c>
      <c r="G48" s="14" t="s">
        <v>41</v>
      </c>
      <c r="H48" s="13">
        <v>7863.56</v>
      </c>
    </row>
    <row r="49" spans="6:8" ht="12.75" customHeight="1" x14ac:dyDescent="0.25">
      <c r="F49" s="12">
        <v>3132</v>
      </c>
      <c r="G49" s="11" t="s">
        <v>15</v>
      </c>
      <c r="H49" s="13">
        <v>1277.54</v>
      </c>
    </row>
    <row r="50" spans="6:8" ht="12.75" customHeight="1" x14ac:dyDescent="0.25">
      <c r="F50" s="12">
        <v>3211</v>
      </c>
      <c r="G50" s="14" t="s">
        <v>37</v>
      </c>
      <c r="H50" s="13">
        <v>143.4</v>
      </c>
    </row>
    <row r="51" spans="6:8" ht="12.75" customHeight="1" x14ac:dyDescent="0.25">
      <c r="F51" s="12">
        <v>3212</v>
      </c>
      <c r="G51" s="14" t="s">
        <v>39</v>
      </c>
      <c r="H51" s="13">
        <v>184</v>
      </c>
    </row>
    <row r="52" spans="6:8" ht="12.75" customHeight="1" x14ac:dyDescent="0.25">
      <c r="F52" s="12">
        <v>3221</v>
      </c>
      <c r="G52" s="14" t="s">
        <v>27</v>
      </c>
      <c r="H52" s="13">
        <v>2914.37</v>
      </c>
    </row>
    <row r="53" spans="6:8" ht="12.75" customHeight="1" x14ac:dyDescent="0.25">
      <c r="F53" s="16">
        <v>3223</v>
      </c>
      <c r="G53" s="14" t="s">
        <v>36</v>
      </c>
      <c r="H53" s="13">
        <v>1213.49</v>
      </c>
    </row>
    <row r="54" spans="6:8" ht="12.75" customHeight="1" x14ac:dyDescent="0.25">
      <c r="F54" s="16">
        <v>3225</v>
      </c>
      <c r="G54" s="14" t="s">
        <v>40</v>
      </c>
      <c r="H54" s="13">
        <v>3494.1</v>
      </c>
    </row>
    <row r="55" spans="6:8" ht="12.75" customHeight="1" x14ac:dyDescent="0.25">
      <c r="F55" s="16">
        <v>3231</v>
      </c>
      <c r="G55" s="14" t="s">
        <v>28</v>
      </c>
      <c r="H55" s="13">
        <v>190.66</v>
      </c>
    </row>
    <row r="56" spans="6:8" s="1" customFormat="1" ht="12.75" customHeight="1" x14ac:dyDescent="0.25">
      <c r="F56" s="39">
        <v>3232</v>
      </c>
      <c r="G56" s="44" t="s">
        <v>77</v>
      </c>
      <c r="H56" s="13">
        <v>1150</v>
      </c>
    </row>
    <row r="57" spans="6:8" ht="12.75" customHeight="1" x14ac:dyDescent="0.25">
      <c r="F57" s="12">
        <v>3234</v>
      </c>
      <c r="G57" s="14" t="s">
        <v>24</v>
      </c>
      <c r="H57" s="13">
        <v>15</v>
      </c>
    </row>
    <row r="58" spans="6:8" ht="12.75" customHeight="1" x14ac:dyDescent="0.25">
      <c r="F58" s="16">
        <v>3235</v>
      </c>
      <c r="G58" s="14" t="s">
        <v>35</v>
      </c>
      <c r="H58" s="13">
        <v>50</v>
      </c>
    </row>
    <row r="59" spans="6:8" s="1" customFormat="1" ht="12.75" customHeight="1" x14ac:dyDescent="0.25">
      <c r="F59" s="39">
        <v>3237</v>
      </c>
      <c r="G59" s="38" t="str">
        <f>'[1]3'!$E$132</f>
        <v>Intelektualne i osobne usluge</v>
      </c>
      <c r="H59" s="13">
        <v>2100</v>
      </c>
    </row>
    <row r="60" spans="6:8" ht="12.75" customHeight="1" x14ac:dyDescent="0.25">
      <c r="F60" s="16">
        <v>3238</v>
      </c>
      <c r="G60" s="14" t="s">
        <v>29</v>
      </c>
      <c r="H60" s="13">
        <v>1.66</v>
      </c>
    </row>
    <row r="61" spans="6:8" ht="12.75" customHeight="1" x14ac:dyDescent="0.25">
      <c r="F61" s="16">
        <v>3239</v>
      </c>
      <c r="G61" s="14" t="s">
        <v>34</v>
      </c>
      <c r="H61" s="13">
        <v>321.97000000000003</v>
      </c>
    </row>
    <row r="62" spans="6:8" ht="12.75" customHeight="1" x14ac:dyDescent="0.25">
      <c r="F62" s="16">
        <v>3293</v>
      </c>
      <c r="G62" s="14" t="s">
        <v>93</v>
      </c>
      <c r="H62" s="13">
        <v>171.2</v>
      </c>
    </row>
    <row r="63" spans="6:8" ht="12.75" customHeight="1" x14ac:dyDescent="0.25">
      <c r="F63" s="16">
        <v>3431</v>
      </c>
      <c r="G63" s="14" t="s">
        <v>26</v>
      </c>
      <c r="H63" s="13">
        <v>36.93</v>
      </c>
    </row>
    <row r="64" spans="6:8" ht="12.75" customHeight="1" x14ac:dyDescent="0.25">
      <c r="F64" s="16">
        <v>4221</v>
      </c>
      <c r="G64" s="14" t="s">
        <v>47</v>
      </c>
      <c r="H64" s="13">
        <v>2048</v>
      </c>
    </row>
    <row r="65" spans="6:8" ht="12.75" customHeight="1" x14ac:dyDescent="0.25">
      <c r="F65" s="16">
        <v>4227</v>
      </c>
      <c r="G65" s="14" t="s">
        <v>84</v>
      </c>
      <c r="H65" s="13">
        <v>602.98</v>
      </c>
    </row>
    <row r="66" spans="6:8" ht="12.75" customHeight="1" x14ac:dyDescent="0.25"/>
    <row r="67" spans="6:8" ht="12.75" customHeight="1" x14ac:dyDescent="0.25"/>
    <row r="68" spans="6:8" ht="12.75" customHeight="1" x14ac:dyDescent="0.25"/>
    <row r="69" spans="6:8" ht="12.75" customHeight="1" x14ac:dyDescent="0.25"/>
    <row r="70" spans="6:8" ht="12.75" customHeight="1" x14ac:dyDescent="0.25"/>
    <row r="71" spans="6:8" ht="12.75" customHeight="1" x14ac:dyDescent="0.25"/>
    <row r="72" spans="6:8" ht="12.75" customHeight="1" x14ac:dyDescent="0.25"/>
    <row r="73" spans="6:8" ht="12.75" customHeight="1" x14ac:dyDescent="0.25"/>
    <row r="74" spans="6:8" ht="12.75" customHeight="1" x14ac:dyDescent="0.25"/>
    <row r="75" spans="6:8" ht="12.75" customHeight="1" x14ac:dyDescent="0.25"/>
    <row r="76" spans="6:8" ht="12.75" customHeight="1" x14ac:dyDescent="0.25"/>
    <row r="77" spans="6:8" ht="12.75" customHeight="1" x14ac:dyDescent="0.25"/>
    <row r="78" spans="6:8" ht="12.75" customHeight="1" x14ac:dyDescent="0.25"/>
    <row r="79" spans="6:8" ht="12.75" customHeight="1" x14ac:dyDescent="0.25"/>
    <row r="80" spans="6:8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</sheetData>
  <sheetProtection algorithmName="SHA-512" hashValue="3JOagjbMEdfZ9+Fd/RznPgA7nm+hZlITL6n50zRwXVm5npdYam+jDEMG7z3bNBx+zwE2YJeFZoTGJzqPtG/fXA==" saltValue="WtXsYs00y8u1zzyXCS/b9w==" spinCount="100000" sheet="1" formatCells="0" formatColumns="0" formatRows="0" insertColumns="0" insertRows="0" insertHyperlinks="0" deleteColumns="0" deleteRows="0" sort="0" autoFilter="0" pivotTables="0"/>
  <autoFilter ref="A10:H46" xr:uid="{00000000-0001-0000-0000-000000000000}"/>
  <mergeCells count="4">
    <mergeCell ref="A5:H5"/>
    <mergeCell ref="A7:H7"/>
    <mergeCell ref="C9:E9"/>
    <mergeCell ref="F9:G9"/>
  </mergeCells>
  <phoneticPr fontId="9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Korisnik</cp:lastModifiedBy>
  <dcterms:created xsi:type="dcterms:W3CDTF">2024-02-20T17:02:32Z</dcterms:created>
  <dcterms:modified xsi:type="dcterms:W3CDTF">2024-11-04T19:34:33Z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A0B44A456053326E0775961CF3DF6AA6106814731E7480EEFBB806BD0C9F27004F8C3D936129BC215E98836BFD475C7DFD0E58CBA2CA4568D9050C4BCD6ED3569434A7C60110E2C2A1D569766F8FF6BE925B90F5463BD69699588E3D120B0BF27A0A0DF31F2C172A720099EF075A225F27A3948D33FBC5926BAD48A8A38CCB6</vt:lpwstr>
  </property>
  <property fmtid="{D5CDD505-2E9C-101B-9397-08002B2CF9AE}" pid="8" name="Business Objects Context Information6">
    <vt:lpwstr>D3DC0270BD0ADDA40E14A5AD4B8BD873A6FC1DCBF44CCE6945250B67E53AC2390F06025DE564A65D3B808348E5D47E9D8E6BD763C5696CED4A1F4AC6A50BF0FCA2D529B64F4B51A5A73FEC024C3230F907F606671740A5C20909E51892EBFEB944F8FBC3422F8E81CB20CF2A02ACBFFE8ABA0A0CCA6BB6E53F086B499D2004C</vt:lpwstr>
  </property>
  <property fmtid="{D5CDD505-2E9C-101B-9397-08002B2CF9AE}" pid="9" name="Business Objects Context Information7">
    <vt:lpwstr>242325C7171D036A18247E97758F01D2F2A08D5A50FA6474139C0E654AAE87F24E2C3115615A611DD806A8B4390E566F97AD1BB6308B84A8F157E45FB2962CD95B3FC9AB915A611DD806A8B4390E566F97AD1BB636994DF1A97549C5B7414D80FF6A908FC76D42FC44B532CE499C7A8696601F5404A72D72AF5EFE6A7789613</vt:lpwstr>
  </property>
  <property fmtid="{D5CDD505-2E9C-101B-9397-08002B2CF9AE}" pid="10" name="Business Objects Context Information8">
    <vt:lpwstr>0805AF9989B324F6B4ADA9D1F073D4BF50669A3B0F09952C651776772C10D405F36E1FB53BE6A5E461C7651C40D85D21EB0E48C16D005D0DFEA82B79A5B07A2B6942ECB8DD033A075CAD796C329979FA9D67F763E387BBDE042D442D2E8F74FAF550F2E8CD435534DD295135A4AC53C4BC8CEFBE119EFEA78C6910DA7CB6382</vt:lpwstr>
  </property>
  <property fmtid="{D5CDD505-2E9C-101B-9397-08002B2CF9AE}" pid="11" name="Business Objects Context Information9">
    <vt:lpwstr>73C5E446C274B31C2AA1AA59ED9924CE68AA7C7E2E2D8A89388CB424E03083039555C8DD75DC9FFD7D06EC959793CEA79D86A7D7EF9</vt:lpwstr>
  </property>
</Properties>
</file>