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830AD6C8-DE6D-46BA-A756-6E23C30D1473}" xr6:coauthVersionLast="47" xr6:coauthVersionMax="47" xr10:uidLastSave="{00000000-0000-0000-0000-000000000000}"/>
  <workbookProtection workbookAlgorithmName="SHA-512" workbookHashValue="SwHjUBvDTrRbjEJJYRr+2k2XiPYYNTZzlmk2nKajE2o68wvbgtn+ky01sqCZYWIeP6BLuuBVn+51inFjPbJL6A==" workbookSaltValue="n9ejwZqbpEzvWnXHjf6yOg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<sst xmlns="http://schemas.openxmlformats.org/spreadsheetml/2006/main" count="107" uniqueCount="86">
  <si>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</si>
  <si>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</si>
  <si>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</si>
  <si>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</si>
  <si>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</si>
  <si>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</si>
  <si>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</si>
  <si>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</si>
  <si>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</si>
  <si>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</si>
  <si>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</si>
  <si>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</si>
  <si>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</si>
  <si>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</si>
  <si>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Usluge interneta</t>
  </si>
  <si>
    <t>Zaprešić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</si>
  <si>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</si>
  <si>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</si>
  <si>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</si>
  <si>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</si>
  <si>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</si>
  <si>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</si>
  <si>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</si>
  <si>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KOMUNALNO ZABOK d.o.o.</t>
  </si>
  <si>
    <t>COPIA FORUM D.O.O.</t>
  </si>
  <si>
    <t>FINANCIJSKA AGENCIJA</t>
  </si>
  <si>
    <t>Usluge telefona</t>
  </si>
  <si>
    <t>Usluge tekućeg i investicijskog održavanja</t>
  </si>
  <si>
    <t>Komunalne usluge</t>
  </si>
  <si>
    <t>Lučko</t>
  </si>
  <si>
    <t>Zagrebačka banka d.d.</t>
  </si>
  <si>
    <t>Bankarske usluge</t>
  </si>
  <si>
    <t>ZAGORSKI VODOVOD d.o.o.</t>
  </si>
  <si>
    <t>OTIS DIZALA d.o.o.</t>
  </si>
  <si>
    <t>Ostale računalne usluge</t>
  </si>
  <si>
    <t>Potrošni materijal za čišćenje</t>
  </si>
  <si>
    <t>Uredski materijal i ostali materijalni rashodi</t>
  </si>
  <si>
    <t>Usluge telefona, pošte i prijevoza</t>
  </si>
  <si>
    <t>Opskrba vodom</t>
  </si>
  <si>
    <t>Računalne usluge</t>
  </si>
  <si>
    <t>Plaće za redovan rad (Bruto ukupno)</t>
  </si>
  <si>
    <t>Razdoblje Od: 01.07.2024.  /  Do: 31.07.2024.</t>
  </si>
  <si>
    <t>Plaća 6/24</t>
  </si>
  <si>
    <t xml:space="preserve">Obvezni servis dizala </t>
  </si>
  <si>
    <t>Bankarske usluge 6/24</t>
  </si>
  <si>
    <t>AUDIO VIDEO CONSULTING d.o.o.</t>
  </si>
  <si>
    <t>Osiguranje</t>
  </si>
  <si>
    <t>Servis opreme</t>
  </si>
  <si>
    <t>Merkur osiguranje d.d.</t>
  </si>
  <si>
    <t>Usluge tekućeg i investicijskog održavanja postrojenja i opreme</t>
  </si>
  <si>
    <t>Premije osiguranja zaposlenih</t>
  </si>
  <si>
    <t>Internet 6/24</t>
  </si>
  <si>
    <t>Voda 6/24</t>
  </si>
  <si>
    <t>Najam printera 6/24</t>
  </si>
  <si>
    <t>Telefon 6/24</t>
  </si>
  <si>
    <t>Knjigovodstvene usluge 5-6/24</t>
  </si>
  <si>
    <t>Ostale intelektualne usluge</t>
  </si>
  <si>
    <t>DIK, obrt za knjigovodstvene usluge</t>
  </si>
  <si>
    <t>HEP-Opskrba d.o.o.</t>
  </si>
  <si>
    <t>Električna energija</t>
  </si>
  <si>
    <t>El.energija 6/24</t>
  </si>
  <si>
    <t>Odvoz smeća 6/24</t>
  </si>
  <si>
    <t>Plin 6/24</t>
  </si>
  <si>
    <t>HEP-PLIN d.o.o.</t>
  </si>
  <si>
    <t>Osijek</t>
  </si>
  <si>
    <t>Plin</t>
  </si>
  <si>
    <t>Fina 6/24</t>
  </si>
  <si>
    <t>Vatrodojava 6/24</t>
  </si>
  <si>
    <t>ZAGORSKA VATROGASNA POSTROJBA</t>
  </si>
  <si>
    <t>Ostale nespomenute usluge</t>
  </si>
  <si>
    <t>Isplatnica 6/24</t>
  </si>
  <si>
    <t>Isplatnica 7/24</t>
  </si>
  <si>
    <t>Isplatnica 8/24</t>
  </si>
  <si>
    <t>dm-drogerie markt d.o.o.</t>
  </si>
  <si>
    <t>HP-Hrvatska pošta d.d.</t>
  </si>
  <si>
    <t>Velika Gorica</t>
  </si>
  <si>
    <t>Poštarina (pisma, tiskanice i sl.)</t>
  </si>
  <si>
    <t>Iznošenje i odvoz smeća</t>
  </si>
  <si>
    <t xml:space="preserve">Zakupnine i najamnine za opremu </t>
  </si>
  <si>
    <t>Zakupnine i najamnine</t>
  </si>
  <si>
    <t>Intelektualne i osobne usluge</t>
  </si>
  <si>
    <t>Ostale usluge</t>
  </si>
  <si>
    <t>Premije osiguranja</t>
  </si>
  <si>
    <t>Bankarske usluge i usluge platnog prometa</t>
  </si>
  <si>
    <t>Plaće za redovan rad</t>
  </si>
  <si>
    <t>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</si>
</sst>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17" fontId="10" fillId="0" borderId="8" xfId="0" applyNumberFormat="1" applyFont="1" applyBorder="1" applyAlignment="1" applyProtection="1">
      <alignment horizontal="left" vertical="top"/>
    </xf>
    <xf numFmtId="0" fontId="6" fillId="0" borderId="10" xfId="0" applyFont="1" applyBorder="1" applyAlignment="1" applyProtection="1">
      <alignment horizontal="left" vertical="top"/>
    </xf>
    <xf numFmtId="164" fontId="7" fillId="0" borderId="7" xfId="0" applyNumberFormat="1" applyFont="1" applyBorder="1" applyAlignment="1" applyProtection="1">
      <alignment horizontal="center" vertical="top"/>
    </xf>
    <xf numFmtId="164" fontId="10" fillId="0" borderId="7" xfId="0" applyNumberFormat="1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showGridLines="0" tabSelected="1" workbookViewId="0">
      <selection activeCell="H20" sqref="H20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3" t="s">
        <v>0</v>
      </c>
      <c r="B1" s="4"/>
      <c r="C1" s="4"/>
      <c r="D1" s="4"/>
      <c r="E1" s="4"/>
      <c r="F1" s="4"/>
      <c r="G1" s="4"/>
      <c r="H1" s="4"/>
    </row>
    <row r="2" spans="1:8" ht="12.75" customHeight="1" x14ac:dyDescent="0.25">
      <c r="A2" s="3" t="s">
        <v>1</v>
      </c>
      <c r="B2" s="4"/>
      <c r="C2" s="4"/>
      <c r="D2" s="4"/>
      <c r="E2" s="4"/>
      <c r="F2" s="4"/>
      <c r="G2" s="4"/>
      <c r="H2" s="4"/>
    </row>
    <row r="3" spans="1:8" ht="12.75" customHeight="1" x14ac:dyDescent="0.25">
      <c r="A3" s="3" t="s">
        <v>2</v>
      </c>
      <c r="B3" s="4"/>
      <c r="C3" s="4"/>
      <c r="D3" s="4"/>
      <c r="E3" s="4"/>
      <c r="F3" s="4"/>
      <c r="G3" s="4"/>
      <c r="H3" s="4"/>
    </row>
    <row r="4" spans="1:8" ht="12.75" customHeight="1" x14ac:dyDescent="0.25">
      <c r="A4" s="4"/>
      <c r="B4" s="4"/>
      <c r="C4" s="4"/>
      <c r="D4" s="4"/>
      <c r="E4" s="4"/>
      <c r="F4" s="4"/>
      <c r="G4" s="4"/>
      <c r="H4" s="4"/>
    </row>
    <row r="5" spans="1:8" ht="24" customHeight="1" x14ac:dyDescent="0.25">
      <c r="A5" s="5" t="s">
        <v>3</v>
      </c>
      <c r="B5" s="6"/>
      <c r="C5" s="6"/>
      <c r="D5" s="6"/>
      <c r="E5" s="6"/>
      <c r="F5" s="6"/>
      <c r="G5" s="6"/>
      <c r="H5" s="6"/>
    </row>
    <row r="6" spans="1:8" ht="16.5" customHeight="1" x14ac:dyDescent="0.25">
      <c r="A6" s="4"/>
      <c r="B6" s="4"/>
      <c r="C6" s="4"/>
      <c r="D6" s="4"/>
      <c r="E6" s="4"/>
      <c r="F6" s="4"/>
      <c r="G6" s="4"/>
      <c r="H6" s="4"/>
    </row>
    <row r="7" spans="1:8" ht="18" customHeight="1" x14ac:dyDescent="0.25">
      <c r="A7" s="7" t="s">
        <v>41</v>
      </c>
      <c r="B7" s="6"/>
      <c r="C7" s="6"/>
      <c r="D7" s="6"/>
      <c r="E7" s="6"/>
      <c r="F7" s="6"/>
      <c r="G7" s="6"/>
      <c r="H7" s="6"/>
    </row>
    <row r="8" spans="1:8" ht="12" customHeight="1" x14ac:dyDescent="0.25">
      <c r="A8" s="4"/>
      <c r="B8" s="4"/>
      <c r="C8" s="4"/>
      <c r="D8" s="4"/>
      <c r="E8" s="4"/>
      <c r="F8" s="4"/>
      <c r="G8" s="4"/>
      <c r="H8" s="4"/>
    </row>
    <row r="9" spans="1:8" ht="14.25" customHeight="1" x14ac:dyDescent="0.25">
      <c r="A9" s="4"/>
      <c r="B9" s="4"/>
      <c r="C9" s="8" t="s">
        <v>4</v>
      </c>
      <c r="D9" s="9"/>
      <c r="E9" s="9"/>
      <c r="F9" s="8" t="s">
        <v>5</v>
      </c>
      <c r="G9" s="10"/>
      <c r="H9" s="11"/>
    </row>
    <row r="10" spans="1:8" ht="13.5" customHeight="1" x14ac:dyDescent="0.25">
      <c r="A10" s="12" t="s">
        <v>6</v>
      </c>
      <c r="B10" s="13" t="s">
        <v>7</v>
      </c>
      <c r="C10" s="13" t="s">
        <v>8</v>
      </c>
      <c r="D10" s="14" t="s">
        <v>9</v>
      </c>
      <c r="E10" s="13" t="s">
        <v>10</v>
      </c>
      <c r="F10" s="14" t="s">
        <v>11</v>
      </c>
      <c r="G10" s="13" t="s">
        <v>8</v>
      </c>
      <c r="H10" s="15" t="s">
        <v>12</v>
      </c>
    </row>
    <row r="11" spans="1:8" ht="12" customHeight="1" x14ac:dyDescent="0.25">
      <c r="A11" s="16">
        <v>45478</v>
      </c>
      <c r="B11" s="17" t="s">
        <v>42</v>
      </c>
      <c r="C11" s="18" t="s">
        <v>16</v>
      </c>
      <c r="D11" s="19" t="s">
        <v>16</v>
      </c>
      <c r="E11" s="18" t="s">
        <v>16</v>
      </c>
      <c r="F11" s="19">
        <v>3132</v>
      </c>
      <c r="G11" s="18" t="s">
        <v>17</v>
      </c>
      <c r="H11" s="20">
        <v>1059.02</v>
      </c>
    </row>
    <row r="12" spans="1:8" ht="12" customHeight="1" x14ac:dyDescent="0.25">
      <c r="A12" s="16">
        <v>45478</v>
      </c>
      <c r="B12" s="17" t="s">
        <v>42</v>
      </c>
      <c r="C12" s="18" t="s">
        <v>16</v>
      </c>
      <c r="D12" s="19" t="s">
        <v>16</v>
      </c>
      <c r="E12" s="18" t="s">
        <v>16</v>
      </c>
      <c r="F12" s="19">
        <v>3111</v>
      </c>
      <c r="G12" s="21" t="s">
        <v>40</v>
      </c>
      <c r="H12" s="20">
        <v>6418.31</v>
      </c>
    </row>
    <row r="13" spans="1:8" s="1" customFormat="1" ht="12" customHeight="1" x14ac:dyDescent="0.25">
      <c r="A13" s="16">
        <v>45481</v>
      </c>
      <c r="B13" s="21" t="s">
        <v>43</v>
      </c>
      <c r="C13" s="21" t="s">
        <v>33</v>
      </c>
      <c r="D13" s="19">
        <v>76080865307</v>
      </c>
      <c r="E13" s="22" t="s">
        <v>18</v>
      </c>
      <c r="F13" s="19">
        <v>3232</v>
      </c>
      <c r="G13" s="21" t="s">
        <v>49</v>
      </c>
      <c r="H13" s="20">
        <v>237.5</v>
      </c>
    </row>
    <row r="14" spans="1:8" s="1" customFormat="1" ht="12" customHeight="1" x14ac:dyDescent="0.25">
      <c r="A14" s="16">
        <v>45483</v>
      </c>
      <c r="B14" s="21" t="s">
        <v>44</v>
      </c>
      <c r="C14" s="21" t="s">
        <v>30</v>
      </c>
      <c r="D14" s="19">
        <v>92963223473</v>
      </c>
      <c r="E14" s="21" t="s">
        <v>18</v>
      </c>
      <c r="F14" s="23">
        <v>3431</v>
      </c>
      <c r="G14" s="21" t="s">
        <v>31</v>
      </c>
      <c r="H14" s="20">
        <v>28.25</v>
      </c>
    </row>
    <row r="15" spans="1:8" s="1" customFormat="1" ht="12" customHeight="1" x14ac:dyDescent="0.25">
      <c r="A15" s="16">
        <v>45484</v>
      </c>
      <c r="B15" s="21" t="s">
        <v>47</v>
      </c>
      <c r="C15" s="21" t="s">
        <v>45</v>
      </c>
      <c r="D15" s="19">
        <v>62707927904</v>
      </c>
      <c r="E15" s="22" t="s">
        <v>29</v>
      </c>
      <c r="F15" s="23">
        <v>3232</v>
      </c>
      <c r="G15" s="21" t="s">
        <v>49</v>
      </c>
      <c r="H15" s="20">
        <v>75</v>
      </c>
    </row>
    <row r="16" spans="1:8" s="1" customFormat="1" ht="12" customHeight="1" x14ac:dyDescent="0.25">
      <c r="A16" s="16">
        <v>45484</v>
      </c>
      <c r="B16" s="21" t="s">
        <v>46</v>
      </c>
      <c r="C16" s="21" t="s">
        <v>48</v>
      </c>
      <c r="D16" s="19">
        <v>8937835435</v>
      </c>
      <c r="E16" s="22" t="s">
        <v>18</v>
      </c>
      <c r="F16" s="23">
        <v>3292</v>
      </c>
      <c r="G16" s="21" t="s">
        <v>50</v>
      </c>
      <c r="H16" s="20">
        <v>620.58000000000004</v>
      </c>
    </row>
    <row r="17" spans="1:8" s="2" customFormat="1" ht="12" customHeight="1" x14ac:dyDescent="0.25">
      <c r="A17" s="16">
        <v>45485</v>
      </c>
      <c r="B17" s="24" t="s">
        <v>51</v>
      </c>
      <c r="C17" s="17" t="s">
        <v>22</v>
      </c>
      <c r="D17" s="19">
        <v>92188488799</v>
      </c>
      <c r="E17" s="17" t="s">
        <v>13</v>
      </c>
      <c r="F17" s="19">
        <v>3231</v>
      </c>
      <c r="G17" s="18" t="s">
        <v>14</v>
      </c>
      <c r="H17" s="20">
        <v>40.880000000000003</v>
      </c>
    </row>
    <row r="18" spans="1:8" s="2" customFormat="1" ht="12" customHeight="1" x14ac:dyDescent="0.25">
      <c r="A18" s="16">
        <v>45485</v>
      </c>
      <c r="B18" s="24" t="s">
        <v>52</v>
      </c>
      <c r="C18" s="17" t="s">
        <v>32</v>
      </c>
      <c r="D18" s="19">
        <v>61979475705</v>
      </c>
      <c r="E18" s="25" t="s">
        <v>19</v>
      </c>
      <c r="F18" s="19">
        <v>3234</v>
      </c>
      <c r="G18" s="18" t="s">
        <v>38</v>
      </c>
      <c r="H18" s="20">
        <v>88.68</v>
      </c>
    </row>
    <row r="19" spans="1:8" s="2" customFormat="1" ht="12" customHeight="1" x14ac:dyDescent="0.25">
      <c r="A19" s="16">
        <v>45485</v>
      </c>
      <c r="B19" s="24" t="s">
        <v>53</v>
      </c>
      <c r="C19" s="17" t="s">
        <v>24</v>
      </c>
      <c r="D19" s="19">
        <v>88512251460</v>
      </c>
      <c r="E19" s="25" t="s">
        <v>18</v>
      </c>
      <c r="F19" s="19">
        <v>3235</v>
      </c>
      <c r="G19" s="18" t="s">
        <v>78</v>
      </c>
      <c r="H19" s="20">
        <v>50</v>
      </c>
    </row>
    <row r="20" spans="1:8" s="2" customFormat="1" ht="12" customHeight="1" x14ac:dyDescent="0.25">
      <c r="A20" s="16">
        <v>45485</v>
      </c>
      <c r="B20" s="24" t="s">
        <v>54</v>
      </c>
      <c r="C20" s="17" t="s">
        <v>21</v>
      </c>
      <c r="D20" s="19">
        <v>70133616033</v>
      </c>
      <c r="E20" s="17" t="s">
        <v>18</v>
      </c>
      <c r="F20" s="23">
        <v>3231</v>
      </c>
      <c r="G20" s="17" t="s">
        <v>26</v>
      </c>
      <c r="H20" s="20">
        <v>149.07</v>
      </c>
    </row>
    <row r="21" spans="1:8" s="2" customFormat="1" ht="12" customHeight="1" x14ac:dyDescent="0.25">
      <c r="A21" s="16">
        <v>45485</v>
      </c>
      <c r="B21" s="24" t="s">
        <v>55</v>
      </c>
      <c r="C21" s="17" t="s">
        <v>57</v>
      </c>
      <c r="D21" s="19">
        <v>98718128281</v>
      </c>
      <c r="E21" s="25" t="s">
        <v>15</v>
      </c>
      <c r="F21" s="23">
        <v>3237</v>
      </c>
      <c r="G21" s="17" t="s">
        <v>56</v>
      </c>
      <c r="H21" s="20">
        <v>1000</v>
      </c>
    </row>
    <row r="22" spans="1:8" s="2" customFormat="1" ht="12" customHeight="1" x14ac:dyDescent="0.25">
      <c r="A22" s="16">
        <v>45490</v>
      </c>
      <c r="B22" s="24" t="s">
        <v>60</v>
      </c>
      <c r="C22" s="17" t="s">
        <v>58</v>
      </c>
      <c r="D22" s="19">
        <v>63073332379</v>
      </c>
      <c r="E22" s="17" t="s">
        <v>18</v>
      </c>
      <c r="F22" s="23">
        <v>3223</v>
      </c>
      <c r="G22" s="17" t="s">
        <v>59</v>
      </c>
      <c r="H22" s="20">
        <v>1531</v>
      </c>
    </row>
    <row r="23" spans="1:8" s="2" customFormat="1" ht="12" customHeight="1" x14ac:dyDescent="0.25">
      <c r="A23" s="16">
        <v>45490</v>
      </c>
      <c r="B23" s="24" t="s">
        <v>61</v>
      </c>
      <c r="C23" s="17" t="s">
        <v>23</v>
      </c>
      <c r="D23" s="19">
        <v>31174430130</v>
      </c>
      <c r="E23" s="25" t="s">
        <v>19</v>
      </c>
      <c r="F23" s="23">
        <v>3234</v>
      </c>
      <c r="G23" s="17" t="s">
        <v>77</v>
      </c>
      <c r="H23" s="20">
        <v>15</v>
      </c>
    </row>
    <row r="24" spans="1:8" ht="12" customHeight="1" x14ac:dyDescent="0.25">
      <c r="A24" s="26">
        <v>45496</v>
      </c>
      <c r="B24" s="21" t="s">
        <v>62</v>
      </c>
      <c r="C24" s="21" t="s">
        <v>63</v>
      </c>
      <c r="D24" s="19">
        <v>41317489366</v>
      </c>
      <c r="E24" s="22" t="s">
        <v>64</v>
      </c>
      <c r="F24" s="19">
        <v>3223</v>
      </c>
      <c r="G24" s="21" t="s">
        <v>65</v>
      </c>
      <c r="H24" s="20">
        <v>1.4</v>
      </c>
    </row>
    <row r="25" spans="1:8" s="2" customFormat="1" ht="12.6" customHeight="1" x14ac:dyDescent="0.25">
      <c r="A25" s="26">
        <v>45499</v>
      </c>
      <c r="B25" s="21" t="s">
        <v>66</v>
      </c>
      <c r="C25" s="17" t="s">
        <v>25</v>
      </c>
      <c r="D25" s="19">
        <v>85821130368</v>
      </c>
      <c r="E25" s="22" t="s">
        <v>18</v>
      </c>
      <c r="F25" s="19">
        <v>3238</v>
      </c>
      <c r="G25" s="21" t="s">
        <v>34</v>
      </c>
      <c r="H25" s="20">
        <v>1.66</v>
      </c>
    </row>
    <row r="26" spans="1:8" ht="12" customHeight="1" x14ac:dyDescent="0.25">
      <c r="A26" s="26">
        <v>45499</v>
      </c>
      <c r="B26" s="21" t="s">
        <v>67</v>
      </c>
      <c r="C26" s="21" t="s">
        <v>68</v>
      </c>
      <c r="D26" s="19">
        <v>18672052928</v>
      </c>
      <c r="E26" s="21" t="s">
        <v>19</v>
      </c>
      <c r="F26" s="23">
        <v>3239</v>
      </c>
      <c r="G26" s="21" t="s">
        <v>69</v>
      </c>
      <c r="H26" s="20">
        <v>271.98</v>
      </c>
    </row>
    <row r="27" spans="1:8" ht="12" customHeight="1" x14ac:dyDescent="0.25">
      <c r="A27" s="26">
        <v>45477</v>
      </c>
      <c r="B27" s="24" t="s">
        <v>70</v>
      </c>
      <c r="C27" s="17" t="s">
        <v>73</v>
      </c>
      <c r="D27" s="19">
        <v>94124811986</v>
      </c>
      <c r="E27" s="25" t="s">
        <v>18</v>
      </c>
      <c r="F27" s="19">
        <v>3221</v>
      </c>
      <c r="G27" s="21" t="s">
        <v>35</v>
      </c>
      <c r="H27" s="20">
        <v>9.25</v>
      </c>
    </row>
    <row r="28" spans="1:8" ht="12" customHeight="1" x14ac:dyDescent="0.25">
      <c r="A28" s="26">
        <v>45495</v>
      </c>
      <c r="B28" s="21" t="s">
        <v>71</v>
      </c>
      <c r="C28" s="21" t="s">
        <v>74</v>
      </c>
      <c r="D28" s="19">
        <v>87311810356</v>
      </c>
      <c r="E28" s="22" t="s">
        <v>75</v>
      </c>
      <c r="F28" s="19">
        <v>3231</v>
      </c>
      <c r="G28" s="21" t="s">
        <v>76</v>
      </c>
      <c r="H28" s="20">
        <v>2.1</v>
      </c>
    </row>
    <row r="29" spans="1:8" ht="12" customHeight="1" thickBot="1" x14ac:dyDescent="0.3">
      <c r="A29" s="27">
        <v>45497</v>
      </c>
      <c r="B29" s="21" t="s">
        <v>72</v>
      </c>
      <c r="C29" s="21" t="s">
        <v>74</v>
      </c>
      <c r="D29" s="19">
        <v>87311810356</v>
      </c>
      <c r="E29" s="22" t="s">
        <v>75</v>
      </c>
      <c r="F29" s="19">
        <v>3231</v>
      </c>
      <c r="G29" s="21" t="s">
        <v>76</v>
      </c>
      <c r="H29" s="20">
        <v>2.1</v>
      </c>
    </row>
    <row r="30" spans="1:8" ht="15" customHeight="1" thickBot="1" x14ac:dyDescent="0.3">
      <c r="A30" s="4"/>
      <c r="B30" s="4"/>
      <c r="C30" s="4"/>
      <c r="D30" s="4"/>
      <c r="E30" s="4"/>
      <c r="F30" s="28" t="s">
        <v>20</v>
      </c>
      <c r="G30" s="29"/>
      <c r="H30" s="30">
        <f>SUM(H11:H29)</f>
        <v>11601.779999999999</v>
      </c>
    </row>
    <row r="31" spans="1:8" ht="15" customHeight="1" x14ac:dyDescent="0.25">
      <c r="A31" s="4"/>
      <c r="B31" s="4"/>
      <c r="C31" s="4"/>
      <c r="D31" s="4"/>
      <c r="E31" s="4"/>
      <c r="F31" s="4"/>
      <c r="G31" s="4"/>
      <c r="H31" s="4"/>
    </row>
    <row r="32" spans="1:8" ht="12.75" customHeight="1" x14ac:dyDescent="0.25">
      <c r="A32" s="4"/>
      <c r="B32" s="4"/>
      <c r="C32" s="4"/>
      <c r="D32" s="4"/>
      <c r="E32" s="4"/>
      <c r="F32" s="19">
        <v>3111</v>
      </c>
      <c r="G32" s="21" t="s">
        <v>84</v>
      </c>
      <c r="H32" s="20">
        <v>6418.31</v>
      </c>
    </row>
    <row r="33" spans="1:8" ht="12.75" customHeight="1" x14ac:dyDescent="0.25">
      <c r="A33" s="4"/>
      <c r="B33" s="4"/>
      <c r="C33" s="4"/>
      <c r="D33" s="4"/>
      <c r="E33" s="4"/>
      <c r="F33" s="19">
        <v>3132</v>
      </c>
      <c r="G33" s="18" t="s">
        <v>17</v>
      </c>
      <c r="H33" s="20">
        <v>1059.02</v>
      </c>
    </row>
    <row r="34" spans="1:8" ht="12.75" customHeight="1" x14ac:dyDescent="0.25">
      <c r="A34" s="4"/>
      <c r="B34" s="4"/>
      <c r="C34" s="4"/>
      <c r="D34" s="4"/>
      <c r="E34" s="4"/>
      <c r="F34" s="19">
        <v>3221</v>
      </c>
      <c r="G34" s="21" t="s">
        <v>36</v>
      </c>
      <c r="H34" s="20">
        <v>9.25</v>
      </c>
    </row>
    <row r="35" spans="1:8" ht="12.75" customHeight="1" x14ac:dyDescent="0.25">
      <c r="A35" s="4"/>
      <c r="B35" s="4"/>
      <c r="C35" s="4"/>
      <c r="D35" s="4"/>
      <c r="E35" s="4"/>
      <c r="F35" s="23">
        <v>3223</v>
      </c>
      <c r="G35" s="17" t="s">
        <v>85</v>
      </c>
      <c r="H35" s="20">
        <v>1532.4</v>
      </c>
    </row>
    <row r="36" spans="1:8" ht="12.75" customHeight="1" x14ac:dyDescent="0.25">
      <c r="A36" s="4"/>
      <c r="B36" s="4"/>
      <c r="C36" s="4"/>
      <c r="D36" s="4"/>
      <c r="E36" s="4"/>
      <c r="F36" s="19">
        <v>3231</v>
      </c>
      <c r="G36" s="18" t="s">
        <v>37</v>
      </c>
      <c r="H36" s="20">
        <v>194.15</v>
      </c>
    </row>
    <row r="37" spans="1:8" ht="12.75" customHeight="1" x14ac:dyDescent="0.25">
      <c r="A37" s="4"/>
      <c r="B37" s="4"/>
      <c r="C37" s="4"/>
      <c r="D37" s="4"/>
      <c r="E37" s="4"/>
      <c r="F37" s="19">
        <v>3232</v>
      </c>
      <c r="G37" s="18" t="s">
        <v>27</v>
      </c>
      <c r="H37" s="20">
        <v>312.5</v>
      </c>
    </row>
    <row r="38" spans="1:8" ht="12.75" customHeight="1" x14ac:dyDescent="0.25">
      <c r="A38" s="4"/>
      <c r="B38" s="4"/>
      <c r="C38" s="4"/>
      <c r="D38" s="4"/>
      <c r="E38" s="4"/>
      <c r="F38" s="23">
        <v>3234</v>
      </c>
      <c r="G38" s="17" t="s">
        <v>28</v>
      </c>
      <c r="H38" s="20">
        <v>103.68</v>
      </c>
    </row>
    <row r="39" spans="1:8" ht="12.75" customHeight="1" x14ac:dyDescent="0.25">
      <c r="A39" s="4"/>
      <c r="B39" s="4"/>
      <c r="C39" s="4"/>
      <c r="D39" s="4"/>
      <c r="E39" s="4"/>
      <c r="F39" s="19">
        <v>3235</v>
      </c>
      <c r="G39" s="18" t="s">
        <v>79</v>
      </c>
      <c r="H39" s="20">
        <v>50</v>
      </c>
    </row>
    <row r="40" spans="1:8" ht="12.75" customHeight="1" x14ac:dyDescent="0.25">
      <c r="A40" s="4"/>
      <c r="B40" s="4"/>
      <c r="C40" s="4"/>
      <c r="D40" s="4"/>
      <c r="E40" s="4"/>
      <c r="F40" s="23">
        <v>3237</v>
      </c>
      <c r="G40" s="17" t="s">
        <v>80</v>
      </c>
      <c r="H40" s="20">
        <v>1000</v>
      </c>
    </row>
    <row r="41" spans="1:8" ht="12.75" customHeight="1" x14ac:dyDescent="0.25">
      <c r="A41" s="4"/>
      <c r="B41" s="4"/>
      <c r="C41" s="4"/>
      <c r="D41" s="4"/>
      <c r="E41" s="4"/>
      <c r="F41" s="19">
        <v>3238</v>
      </c>
      <c r="G41" s="21" t="s">
        <v>39</v>
      </c>
      <c r="H41" s="20">
        <v>1.66</v>
      </c>
    </row>
    <row r="42" spans="1:8" ht="12.75" customHeight="1" x14ac:dyDescent="0.25">
      <c r="A42" s="4"/>
      <c r="B42" s="4"/>
      <c r="C42" s="4"/>
      <c r="D42" s="4"/>
      <c r="E42" s="4"/>
      <c r="F42" s="23">
        <v>3239</v>
      </c>
      <c r="G42" s="21" t="s">
        <v>81</v>
      </c>
      <c r="H42" s="20">
        <v>271.98</v>
      </c>
    </row>
    <row r="43" spans="1:8" ht="12.75" customHeight="1" x14ac:dyDescent="0.25">
      <c r="A43" s="4"/>
      <c r="B43" s="4"/>
      <c r="C43" s="4"/>
      <c r="D43" s="4"/>
      <c r="E43" s="4"/>
      <c r="F43" s="23">
        <v>3292</v>
      </c>
      <c r="G43" s="21" t="s">
        <v>82</v>
      </c>
      <c r="H43" s="20">
        <v>620.58000000000004</v>
      </c>
    </row>
    <row r="44" spans="1:8" ht="12.75" customHeight="1" x14ac:dyDescent="0.25">
      <c r="A44" s="4"/>
      <c r="B44" s="4"/>
      <c r="C44" s="4"/>
      <c r="D44" s="4"/>
      <c r="E44" s="4"/>
      <c r="F44" s="23">
        <v>3431</v>
      </c>
      <c r="G44" s="21" t="s">
        <v>83</v>
      </c>
      <c r="H44" s="20">
        <v>28.25</v>
      </c>
    </row>
    <row r="45" spans="1:8" ht="12.75" customHeight="1" x14ac:dyDescent="0.25"/>
    <row r="46" spans="1:8" ht="12.75" customHeight="1" x14ac:dyDescent="0.25"/>
    <row r="47" spans="1:8" ht="12.75" customHeight="1" x14ac:dyDescent="0.25"/>
    <row r="48" spans="1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sheetProtection algorithmName="SHA-512" hashValue="oeCkHE01fq0kF2ybhup1IkaiTniEWvK0w9fgm+yUYI2S3p7z+ldGnFb3ifUNCOneyPasgOb1kF3B9tFaANsL7w==" saltValue="jEGdVVrlIPBicF1vE4hTuA==" spinCount="100000" sheet="1" formatCells="0" formatColumns="0" formatRows="0" insertColumns="0" insertRows="0" insertHyperlinks="0" deleteColumns="0" deleteRows="0" sort="0" autoFilter="0" pivotTables="0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2024-08-19T19:54:34Z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