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CUK Regenerator\2025\Izvještaji\Javna objava za web\"/>
    </mc:Choice>
  </mc:AlternateContent>
  <xr:revisionPtr revIDLastSave="0" documentId="13_ncr:1_{01A5A372-B721-4C52-A5A9-B4AB6F1A6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Sheet1!$A$10:$H$58</definedName>
  </definedNames>
  <calcPr calcId="181029"/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<sst xmlns="http://schemas.openxmlformats.org/spreadsheetml/2006/main" count="232" uniqueCount="124">
  <si>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</si>
  <si>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</si>
  <si>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</si>
  <si>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</si>
  <si>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</si>
  <si>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</si>
  <si>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</si>
  <si>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</si>
  <si>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</si>
  <si>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</si>
  <si>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</si>
  <si>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</si>
  <si>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</si>
  <si>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</si>
  <si>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</si>
  <si>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</si>
  <si>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</si>
  <si>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</si>
  <si>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</si>
  <si>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</si>
  <si>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</si>
  <si>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</si>
  <si>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</si>
  <si>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</si>
  <si>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</si>
  <si>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</si>
  <si>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</si>
  <si>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</si>
  <si>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</si>
  <si>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</si>
  <si>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</si>
  <si>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</si>
  <si>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</si>
  <si>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</si>
  <si>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Ostali rashodi za zaposlene</t>
  </si>
  <si>
    <t>ZAGORSKA VATROGASNA POSTROJBA</t>
  </si>
  <si>
    <t>ZAGORSKI VODOVOD d.o.o.</t>
  </si>
  <si>
    <t>VODOLIM d.o.o.</t>
  </si>
  <si>
    <t>Donja Stubica</t>
  </si>
  <si>
    <t>Intelektualne i osobne usluge</t>
  </si>
  <si>
    <t>Ostale usluge</t>
  </si>
  <si>
    <t>SINAPAK obrt za trgovinu, vl. Siniša Borovčak</t>
  </si>
  <si>
    <t>HEP-Opskrba d.o.o.</t>
  </si>
  <si>
    <t>Higijenske potrepštine</t>
  </si>
  <si>
    <t>Službeno putovanje</t>
  </si>
  <si>
    <t>DOBAR ĐIR</t>
  </si>
  <si>
    <t>00083611262</t>
  </si>
  <si>
    <t>Merkur osiguranje d.d.</t>
  </si>
  <si>
    <t>Premije osiguranja</t>
  </si>
  <si>
    <t>TELEMACH HRVATSKA D.O.O.</t>
  </si>
  <si>
    <t>Lidl HRVATSKA d.o.o</t>
  </si>
  <si>
    <t>Velika Gorica</t>
  </si>
  <si>
    <t>Naplata naknade po računu</t>
  </si>
  <si>
    <t>Pristojbe i naknade</t>
  </si>
  <si>
    <t>KAUFLAND HRVATSKA k.d.</t>
  </si>
  <si>
    <t>Tonske usluge</t>
  </si>
  <si>
    <t>AUDIKOR</t>
  </si>
  <si>
    <t>Naknade (ZAMP)</t>
  </si>
  <si>
    <t>Hrvatsko društvo skladatelja - ZAMP</t>
  </si>
  <si>
    <t>Usluga ton majstora</t>
  </si>
  <si>
    <t>NOĆNA MUZIKA  obrt za audio usluge, vl. D.Završki</t>
  </si>
  <si>
    <t>Ostali nespomenuti rashodi poslovanja</t>
  </si>
  <si>
    <t>Uredski potrošni materijal</t>
  </si>
  <si>
    <t>TIM PAPIR d.o.o.</t>
  </si>
  <si>
    <t>Krapina</t>
  </si>
  <si>
    <t>HEP-PLIN d.o.o.</t>
  </si>
  <si>
    <t>Osijek</t>
  </si>
  <si>
    <t>Modni Studio Maja Hrastinski, obrt za proizvodnju i usluge</t>
  </si>
  <si>
    <t>Razdoblje Od: 01.10.2025.  /  Do: 31.10.2025.</t>
  </si>
  <si>
    <t>Plaća 9/25</t>
  </si>
  <si>
    <t>Prijevoz zaposlenika 9/25</t>
  </si>
  <si>
    <t>Prehrana zaposlenika  9/25</t>
  </si>
  <si>
    <t>Plus Hosting Grupa d.o.o.</t>
  </si>
  <si>
    <t>Putni nalog 13-14/25</t>
  </si>
  <si>
    <t>ČOKOLAB obrt za proizvodnju personaliziranih slastica</t>
  </si>
  <si>
    <t>Grafičko oblikovanje</t>
  </si>
  <si>
    <t>Osiguranje zaposlenih 10/25</t>
  </si>
  <si>
    <t>Bankarske usluge 9/25</t>
  </si>
  <si>
    <t>Vatrodojava 9/25</t>
  </si>
  <si>
    <t>Internet  9/25</t>
  </si>
  <si>
    <t>Redovni srevis 9/25</t>
  </si>
  <si>
    <t>FITKO obrt za savjetovanje, dizajn i videosnimanje</t>
  </si>
  <si>
    <t>potroš.mat. Za higijenske potrebe</t>
  </si>
  <si>
    <t>dm-drogerie markt d.o.o.</t>
  </si>
  <si>
    <t>IKEA Hrvatska d.o.o.</t>
  </si>
  <si>
    <t>Sesvete</t>
  </si>
  <si>
    <t>Sitni inventar</t>
  </si>
  <si>
    <t>Osnovno sredstvo</t>
  </si>
  <si>
    <t>Putni nalog 15/25</t>
  </si>
  <si>
    <t>Sredstva za čišćenje</t>
  </si>
  <si>
    <t>Meteor Grupa - Labud d.o.o.</t>
  </si>
  <si>
    <t>Potrošni materijal</t>
  </si>
  <si>
    <t>TEDi poslovanje d.o.o. za trgovinu i usluge</t>
  </si>
  <si>
    <t>05614216244</t>
  </si>
  <si>
    <t>Putni nalog 16/25</t>
  </si>
  <si>
    <t>TURN UP THE FLAVOUR</t>
  </si>
  <si>
    <t>El.energija  9/25</t>
  </si>
  <si>
    <t>Fina  9/25</t>
  </si>
  <si>
    <t>Radovi na instalacijama</t>
  </si>
  <si>
    <t>Najam printera  9/25</t>
  </si>
  <si>
    <t>Telefon 9/25</t>
  </si>
  <si>
    <t>VM Media</t>
  </si>
  <si>
    <t xml:space="preserve">Upravljanje rasvjetom i videozidom </t>
  </si>
  <si>
    <t>Voda 9/25</t>
  </si>
  <si>
    <t>Vođenje društvenih mreža 9/25</t>
  </si>
  <si>
    <t>SPEC.ORD.MEDICINE RADA ČIVRAG-BANJAC</t>
  </si>
  <si>
    <t>Preged radnika</t>
  </si>
  <si>
    <t>Plin 9/25</t>
  </si>
  <si>
    <t>Radionica keramike</t>
  </si>
  <si>
    <t>Predavanje (Dani Gjalskog)</t>
  </si>
  <si>
    <t>FBMEDIA, obrt za medije, vl. Fran Bijelić</t>
  </si>
  <si>
    <t>Doljan</t>
  </si>
  <si>
    <t>MIRJANA TUŠEK, ing.građ. sudski vještak</t>
  </si>
  <si>
    <t>Krapinska Pristava</t>
  </si>
  <si>
    <t>Procjembeni elaborat(utvrđ.visin zakupa)</t>
  </si>
  <si>
    <t>KEK</t>
  </si>
  <si>
    <t>Putujuće kino</t>
  </si>
  <si>
    <t>Obvezni godišnji servis dizala</t>
  </si>
  <si>
    <t>Zaštita Jukić d.o.o.</t>
  </si>
  <si>
    <t>Regustracija domene (4.10.25.-.4.10.26.)</t>
  </si>
  <si>
    <t>Pula</t>
  </si>
  <si>
    <t>Dizajn i izrada table</t>
  </si>
  <si>
    <t>Zdravstvene i veterinarske usluge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</si>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</sst>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2" fillId="0" borderId="0"/>
    <xf numFmtId="0" fontId="14" fillId="0" borderId="0"/>
    <xf numFmtId="0" fontId="14" fillId="0" borderId="0"/>
  </cellStyleXfs>
  <cellXfs count="67">
    <xf numFmtId="0" fontId="0" fillId="0" borderId="0" xfId="0" applyAlignment="1">
      <alignment vertical="top"/>
    </xf>
    <xf numFmtId="14" fontId="1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/>
    <xf numFmtId="0" fontId="2" fillId="0" borderId="0" xfId="0" applyFont="1" applyAlignment="1">
      <alignment horizontal="center" wrapText="1" readingOrder="1"/>
    </xf>
    <xf numFmtId="0" fontId="0" fillId="0" borderId="0" xfId="0" applyAlignment="1"/>
    <xf numFmtId="0" fontId="11" fillId="0" borderId="0" xfId="0" applyFont="1" applyAlignment="1">
      <alignment horizontal="left" wrapText="1" readingOrder="1"/>
    </xf>
    <xf numFmtId="14" fontId="0" fillId="0" borderId="0" xfId="0" applyNumberFormat="1" applyAlignment="1"/>
    <xf numFmtId="0" fontId="3" fillId="0" borderId="13" xfId="0" applyFont="1" applyBorder="1" applyAlignment="1">
      <alignment horizontal="center" wrapText="1" readingOrder="1"/>
    </xf>
    <xf numFmtId="0" fontId="4" fillId="0" borderId="15" xfId="0" applyFont="1" applyBorder="1" applyAlignment="1"/>
    <xf numFmtId="0" fontId="4" fillId="0" borderId="14" xfId="0" applyFont="1" applyBorder="1" applyAlignment="1"/>
    <xf numFmtId="164" fontId="5" fillId="0" borderId="0" xfId="0" applyNumberFormat="1" applyFont="1" applyAlignment="1"/>
    <xf numFmtId="14" fontId="3" fillId="0" borderId="4" xfId="0" applyNumberFormat="1" applyFont="1" applyBorder="1" applyAlignment="1">
      <alignment horizontal="center" wrapText="1" readingOrder="1"/>
    </xf>
    <xf numFmtId="0" fontId="3" fillId="0" borderId="5" xfId="0" applyFont="1" applyBorder="1" applyAlignment="1">
      <alignment horizontal="left" wrapText="1" readingOrder="1"/>
    </xf>
    <xf numFmtId="0" fontId="3" fillId="0" borderId="5" xfId="0" applyFont="1" applyBorder="1" applyAlignment="1">
      <alignment horizontal="center" wrapText="1" readingOrder="1"/>
    </xf>
    <xf numFmtId="164" fontId="3" fillId="0" borderId="6" xfId="0" applyNumberFormat="1" applyFont="1" applyBorder="1" applyAlignment="1">
      <alignment horizontal="right" wrapText="1" readingOrder="1"/>
    </xf>
    <xf numFmtId="14" fontId="13" fillId="0" borderId="7" xfId="0" applyNumberFormat="1" applyFont="1" applyBorder="1" applyAlignment="1">
      <alignment horizontal="center" wrapText="1" readingOrder="1"/>
    </xf>
    <xf numFmtId="0" fontId="13" fillId="0" borderId="3" xfId="0" applyFont="1" applyBorder="1" applyAlignment="1">
      <alignment horizontal="left" wrapText="1" readingOrder="1"/>
    </xf>
    <xf numFmtId="0" fontId="13" fillId="0" borderId="3" xfId="0" applyFont="1" applyBorder="1" applyAlignment="1">
      <alignment horizontal="center" wrapText="1" readingOrder="1"/>
    </xf>
    <xf numFmtId="164" fontId="13" fillId="0" borderId="8" xfId="0" applyNumberFormat="1" applyFont="1" applyBorder="1" applyAlignment="1">
      <alignment horizontal="right" wrapText="1" readingOrder="1"/>
    </xf>
    <xf numFmtId="0" fontId="13" fillId="0" borderId="0" xfId="0" applyFont="1" applyAlignment="1"/>
    <xf numFmtId="0" fontId="1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/>
    </xf>
    <xf numFmtId="164" fontId="15" fillId="0" borderId="8" xfId="0" applyNumberFormat="1" applyFont="1" applyBorder="1" applyAlignment="1">
      <alignment horizontal="right" wrapText="1" readingOrder="1"/>
    </xf>
    <xf numFmtId="0" fontId="10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0" fillId="0" borderId="1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4" fontId="13" fillId="0" borderId="18" xfId="0" applyNumberFormat="1" applyFont="1" applyBorder="1" applyAlignment="1">
      <alignment horizontal="center" wrapText="1" readingOrder="1"/>
    </xf>
    <xf numFmtId="0" fontId="13" fillId="0" borderId="16" xfId="0" applyFont="1" applyBorder="1" applyAlignment="1">
      <alignment horizontal="center" wrapText="1" readingOrder="1"/>
    </xf>
    <xf numFmtId="14" fontId="13" fillId="0" borderId="19" xfId="0" applyNumberFormat="1" applyFont="1" applyBorder="1" applyAlignment="1">
      <alignment horizontal="center" wrapText="1" readingOrder="1"/>
    </xf>
    <xf numFmtId="0" fontId="13" fillId="0" borderId="17" xfId="0" applyFont="1" applyBorder="1" applyAlignment="1">
      <alignment horizontal="center" wrapText="1" readingOrder="1"/>
    </xf>
    <xf numFmtId="0" fontId="13" fillId="0" borderId="1" xfId="0" quotePrefix="1" applyFont="1" applyBorder="1" applyAlignment="1">
      <alignment horizontal="center"/>
    </xf>
    <xf numFmtId="17" fontId="10" fillId="0" borderId="3" xfId="0" applyNumberFormat="1" applyFont="1" applyBorder="1" applyAlignment="1"/>
    <xf numFmtId="0" fontId="13" fillId="0" borderId="3" xfId="0" applyFont="1" applyBorder="1" applyAlignment="1">
      <alignment wrapText="1"/>
    </xf>
    <xf numFmtId="0" fontId="6" fillId="0" borderId="3" xfId="0" applyFont="1" applyBorder="1" applyAlignment="1"/>
    <xf numFmtId="0" fontId="13" fillId="0" borderId="3" xfId="0" quotePrefix="1" applyFont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7" fontId="10" fillId="0" borderId="3" xfId="0" applyNumberFormat="1" applyFont="1" applyBorder="1" applyAlignment="1">
      <alignment horizontal="lef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164" fontId="8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3" fillId="0" borderId="3" xfId="0" applyFont="1" applyBorder="1" applyAlignment="1">
      <alignment wrapText="1" readingOrder="1"/>
    </xf>
    <xf numFmtId="0" fontId="13" fillId="0" borderId="3" xfId="0" applyFont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7" fillId="0" borderId="3" xfId="0" applyFont="1" applyBorder="1" applyAlignment="1"/>
    <xf numFmtId="0" fontId="10" fillId="0" borderId="3" xfId="0" applyFont="1" applyBorder="1" applyAlignment="1"/>
    <xf numFmtId="0" fontId="13" fillId="0" borderId="16" xfId="0" applyFont="1" applyBorder="1" applyAlignment="1">
      <alignment wrapText="1" readingOrder="1"/>
    </xf>
    <xf numFmtId="0" fontId="13" fillId="0" borderId="17" xfId="0" applyFont="1" applyBorder="1" applyAlignment="1">
      <alignment wrapText="1" readingOrder="1"/>
    </xf>
    <xf numFmtId="0" fontId="6" fillId="0" borderId="1" xfId="0" applyFont="1" applyBorder="1" applyAlignment="1"/>
    <xf numFmtId="0" fontId="13" fillId="0" borderId="16" xfId="0" applyFont="1" applyBorder="1" applyAlignment="1">
      <alignment horizontal="left" wrapText="1" readingOrder="1"/>
    </xf>
    <xf numFmtId="0" fontId="13" fillId="0" borderId="17" xfId="0" applyFont="1" applyBorder="1" applyAlignment="1">
      <alignment horizontal="left" wrapText="1" readingOrder="1"/>
    </xf>
  </cellXfs>
  <cellStyles count="5">
    <cellStyle name="Normal" xfId="0" builtinId="0"/>
    <cellStyle name="Normalno 2" xfId="3" xr:uid="{EC5A2683-8B50-4016-9E73-57808FE2796A}"/>
    <cellStyle name="Normalno 3" xfId="4" xr:uid="{4BB15CBA-7BA8-495F-A956-D4A34E1191DA}"/>
    <cellStyle name="Normalno 4" xfId="1" xr:uid="{A5AC7A7D-08AF-4D42-8E09-E38FB8897066}"/>
    <cellStyle name="Obično_List1" xfId="2" xr:uid="{2038C6EB-1ED3-4EBB-936E-1654E09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zoomScaleNormal="100" workbookViewId="0">
      <selection activeCell="G13" sqref="G13"/>
    </sheetView>
  </sheetViews>
  <sheetFormatPr defaultColWidth="12.5546875" defaultRowHeight="13.2" x14ac:dyDescent="0.25"/>
  <cols>
    <col min="1" max="1" width="10.88671875" style="8" customWidth="1"/>
    <col min="2" max="2" width="21.33203125" style="2" customWidth="1"/>
    <col min="3" max="3" width="22.6640625" style="2" customWidth="1"/>
    <col min="4" max="4" width="11" style="2" customWidth="1"/>
    <col min="5" max="5" width="12.6640625" style="2" customWidth="1"/>
    <col min="6" max="6" width="7.33203125" style="2" customWidth="1"/>
    <col min="7" max="7" width="34.88671875" style="3" customWidth="1"/>
    <col min="8" max="8" width="12.33203125" style="4" customWidth="1"/>
    <col min="9" max="26" width="8" style="2" customWidth="1"/>
    <col min="27" max="16384" width="12.5546875" style="2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2</v>
      </c>
    </row>
    <row r="5" spans="1:13" ht="20.399999999999999" customHeight="1" x14ac:dyDescent="0.4">
      <c r="A5" s="5" t="s">
        <v>3</v>
      </c>
      <c r="B5" s="6"/>
      <c r="C5" s="6"/>
      <c r="D5" s="6"/>
      <c r="E5" s="6"/>
      <c r="F5" s="6"/>
      <c r="G5" s="6"/>
      <c r="H5" s="6"/>
    </row>
    <row r="7" spans="1:13" ht="13.8" x14ac:dyDescent="0.3">
      <c r="A7" s="7" t="s">
        <v>68</v>
      </c>
      <c r="B7" s="6"/>
      <c r="C7" s="6"/>
      <c r="D7" s="6"/>
      <c r="E7" s="6"/>
      <c r="F7" s="6"/>
      <c r="G7" s="6"/>
      <c r="H7" s="6"/>
    </row>
    <row r="8" spans="1:13" ht="13.8" thickBot="1" x14ac:dyDescent="0.3"/>
    <row r="9" spans="1:13" ht="13.8" thickBot="1" x14ac:dyDescent="0.3">
      <c r="C9" s="9" t="s">
        <v>4</v>
      </c>
      <c r="D9" s="10"/>
      <c r="E9" s="11"/>
      <c r="F9" s="9" t="s">
        <v>5</v>
      </c>
      <c r="G9" s="11"/>
      <c r="H9" s="12"/>
    </row>
    <row r="10" spans="1:13" x14ac:dyDescent="0.25">
      <c r="A10" s="13" t="s">
        <v>6</v>
      </c>
      <c r="B10" s="14" t="s">
        <v>7</v>
      </c>
      <c r="C10" s="14" t="s">
        <v>8</v>
      </c>
      <c r="D10" s="15" t="s">
        <v>9</v>
      </c>
      <c r="E10" s="14" t="s">
        <v>10</v>
      </c>
      <c r="F10" s="15" t="s">
        <v>11</v>
      </c>
      <c r="G10" s="14" t="s">
        <v>8</v>
      </c>
      <c r="H10" s="16" t="s">
        <v>12</v>
      </c>
    </row>
    <row r="11" spans="1:13" s="21" customFormat="1" x14ac:dyDescent="0.25">
      <c r="A11" s="17">
        <v>45931</v>
      </c>
      <c r="B11" s="18" t="s">
        <v>69</v>
      </c>
      <c r="C11" s="56" t="s">
        <v>14</v>
      </c>
      <c r="D11" s="19" t="s">
        <v>14</v>
      </c>
      <c r="E11" s="18" t="s">
        <v>14</v>
      </c>
      <c r="F11" s="19">
        <v>3132</v>
      </c>
      <c r="G11" s="18" t="s">
        <v>15</v>
      </c>
      <c r="H11" s="20">
        <v>1628.62</v>
      </c>
      <c r="M11" s="2"/>
    </row>
    <row r="12" spans="1:13" s="21" customFormat="1" x14ac:dyDescent="0.25">
      <c r="A12" s="17">
        <v>45931</v>
      </c>
      <c r="B12" s="18" t="s">
        <v>69</v>
      </c>
      <c r="C12" s="56" t="s">
        <v>14</v>
      </c>
      <c r="D12" s="19" t="s">
        <v>14</v>
      </c>
      <c r="E12" s="18" t="s">
        <v>14</v>
      </c>
      <c r="F12" s="19">
        <v>3111</v>
      </c>
      <c r="G12" s="18" t="s">
        <v>29</v>
      </c>
      <c r="H12" s="20">
        <v>9870.42</v>
      </c>
      <c r="M12" s="2"/>
    </row>
    <row r="13" spans="1:13" s="21" customFormat="1" x14ac:dyDescent="0.25">
      <c r="A13" s="17">
        <v>45931</v>
      </c>
      <c r="B13" s="18" t="s">
        <v>70</v>
      </c>
      <c r="C13" s="56" t="s">
        <v>14</v>
      </c>
      <c r="D13" s="19" t="s">
        <v>14</v>
      </c>
      <c r="E13" s="18" t="s">
        <v>14</v>
      </c>
      <c r="F13" s="19">
        <v>3212</v>
      </c>
      <c r="G13" s="18" t="s">
        <v>28</v>
      </c>
      <c r="H13" s="20">
        <v>103.04</v>
      </c>
      <c r="M13" s="2"/>
    </row>
    <row r="14" spans="1:13" s="21" customFormat="1" x14ac:dyDescent="0.25">
      <c r="A14" s="17">
        <v>45931</v>
      </c>
      <c r="B14" s="18" t="s">
        <v>71</v>
      </c>
      <c r="C14" s="56" t="s">
        <v>14</v>
      </c>
      <c r="D14" s="19" t="s">
        <v>14</v>
      </c>
      <c r="E14" s="18" t="s">
        <v>14</v>
      </c>
      <c r="F14" s="19">
        <v>3121</v>
      </c>
      <c r="G14" s="18" t="s">
        <v>34</v>
      </c>
      <c r="H14" s="20">
        <v>400</v>
      </c>
      <c r="M14" s="2"/>
    </row>
    <row r="15" spans="1:13" s="21" customFormat="1" x14ac:dyDescent="0.25">
      <c r="A15" s="17">
        <v>45931</v>
      </c>
      <c r="B15" s="22" t="s">
        <v>52</v>
      </c>
      <c r="C15" s="44" t="s">
        <v>23</v>
      </c>
      <c r="D15" s="24">
        <v>92963223473</v>
      </c>
      <c r="E15" s="23" t="s">
        <v>16</v>
      </c>
      <c r="F15" s="24">
        <v>3431</v>
      </c>
      <c r="G15" s="25" t="s">
        <v>32</v>
      </c>
      <c r="H15" s="20">
        <v>0.45</v>
      </c>
      <c r="M15" s="2"/>
    </row>
    <row r="16" spans="1:13" s="21" customFormat="1" x14ac:dyDescent="0.25">
      <c r="A16" s="17">
        <v>45932</v>
      </c>
      <c r="B16" s="22" t="s">
        <v>31</v>
      </c>
      <c r="C16" s="57" t="s">
        <v>54</v>
      </c>
      <c r="D16" s="26">
        <v>47432874968</v>
      </c>
      <c r="E16" s="22" t="s">
        <v>17</v>
      </c>
      <c r="F16" s="24">
        <v>3293</v>
      </c>
      <c r="G16" s="25" t="s">
        <v>31</v>
      </c>
      <c r="H16" s="27">
        <v>11.25</v>
      </c>
      <c r="M16" s="2"/>
    </row>
    <row r="17" spans="1:13" s="21" customFormat="1" ht="19.8" x14ac:dyDescent="0.25">
      <c r="A17" s="17">
        <v>45932</v>
      </c>
      <c r="B17" s="18" t="s">
        <v>119</v>
      </c>
      <c r="C17" s="56" t="s">
        <v>72</v>
      </c>
      <c r="D17" s="19">
        <v>25444746329</v>
      </c>
      <c r="E17" s="18" t="s">
        <v>120</v>
      </c>
      <c r="F17" s="19">
        <v>3238</v>
      </c>
      <c r="G17" s="18"/>
      <c r="H17" s="20">
        <v>85.45</v>
      </c>
      <c r="M17" s="2"/>
    </row>
    <row r="18" spans="1:13" s="21" customFormat="1" x14ac:dyDescent="0.25">
      <c r="A18" s="17">
        <v>45933</v>
      </c>
      <c r="B18" s="22" t="s">
        <v>73</v>
      </c>
      <c r="C18" s="56" t="s">
        <v>14</v>
      </c>
      <c r="D18" s="19" t="s">
        <v>14</v>
      </c>
      <c r="E18" s="18" t="s">
        <v>14</v>
      </c>
      <c r="F18" s="24">
        <v>3211</v>
      </c>
      <c r="G18" s="25" t="s">
        <v>44</v>
      </c>
      <c r="H18" s="20">
        <v>344.7</v>
      </c>
      <c r="M18" s="2"/>
    </row>
    <row r="19" spans="1:13" s="21" customFormat="1" x14ac:dyDescent="0.25">
      <c r="A19" s="17">
        <v>45933</v>
      </c>
      <c r="B19" s="22" t="s">
        <v>75</v>
      </c>
      <c r="C19" s="57" t="s">
        <v>74</v>
      </c>
      <c r="D19" s="26">
        <v>26214450063</v>
      </c>
      <c r="E19" s="22" t="s">
        <v>17</v>
      </c>
      <c r="F19" s="26">
        <v>3239</v>
      </c>
      <c r="G19" s="28" t="s">
        <v>40</v>
      </c>
      <c r="H19" s="20">
        <v>500</v>
      </c>
      <c r="M19" s="2"/>
    </row>
    <row r="20" spans="1:13" s="21" customFormat="1" x14ac:dyDescent="0.25">
      <c r="A20" s="17">
        <v>45933</v>
      </c>
      <c r="B20" s="29" t="s">
        <v>121</v>
      </c>
      <c r="C20" s="58" t="s">
        <v>81</v>
      </c>
      <c r="D20" s="30">
        <v>31401504253</v>
      </c>
      <c r="E20" s="29" t="s">
        <v>17</v>
      </c>
      <c r="F20" s="30">
        <v>3239</v>
      </c>
      <c r="G20" s="31" t="s">
        <v>40</v>
      </c>
      <c r="H20" s="27">
        <v>390</v>
      </c>
      <c r="M20" s="2"/>
    </row>
    <row r="21" spans="1:13" s="21" customFormat="1" x14ac:dyDescent="0.25">
      <c r="A21" s="17">
        <v>45939</v>
      </c>
      <c r="B21" s="32" t="s">
        <v>76</v>
      </c>
      <c r="C21" s="59" t="s">
        <v>47</v>
      </c>
      <c r="D21" s="30">
        <v>8937835435</v>
      </c>
      <c r="E21" s="33" t="s">
        <v>16</v>
      </c>
      <c r="F21" s="30">
        <v>3292</v>
      </c>
      <c r="G21" s="34" t="s">
        <v>48</v>
      </c>
      <c r="H21" s="20">
        <v>75.430000000000007</v>
      </c>
      <c r="M21" s="2"/>
    </row>
    <row r="22" spans="1:13" s="21" customFormat="1" x14ac:dyDescent="0.25">
      <c r="A22" s="17">
        <v>45940</v>
      </c>
      <c r="B22" s="22" t="s">
        <v>77</v>
      </c>
      <c r="C22" s="60" t="s">
        <v>23</v>
      </c>
      <c r="D22" s="36">
        <v>92963223473</v>
      </c>
      <c r="E22" s="35" t="s">
        <v>16</v>
      </c>
      <c r="F22" s="36">
        <v>3431</v>
      </c>
      <c r="G22" s="25" t="s">
        <v>32</v>
      </c>
      <c r="H22" s="20">
        <v>58.6</v>
      </c>
      <c r="M22" s="2"/>
    </row>
    <row r="23" spans="1:13" s="21" customFormat="1" ht="19.8" x14ac:dyDescent="0.25">
      <c r="A23" s="17">
        <v>45940</v>
      </c>
      <c r="B23" s="22" t="s">
        <v>78</v>
      </c>
      <c r="C23" s="43" t="s">
        <v>35</v>
      </c>
      <c r="D23" s="36">
        <v>18672052928</v>
      </c>
      <c r="E23" s="35" t="s">
        <v>17</v>
      </c>
      <c r="F23" s="36">
        <v>3234</v>
      </c>
      <c r="G23" s="25" t="s">
        <v>22</v>
      </c>
      <c r="H23" s="20">
        <v>271.98</v>
      </c>
      <c r="M23" s="2"/>
    </row>
    <row r="24" spans="1:13" s="21" customFormat="1" x14ac:dyDescent="0.25">
      <c r="A24" s="17">
        <v>45940</v>
      </c>
      <c r="B24" s="28" t="s">
        <v>79</v>
      </c>
      <c r="C24" s="61" t="s">
        <v>19</v>
      </c>
      <c r="D24" s="36">
        <v>92188488799</v>
      </c>
      <c r="E24" s="28" t="s">
        <v>13</v>
      </c>
      <c r="F24" s="24">
        <v>3231</v>
      </c>
      <c r="G24" s="25" t="s">
        <v>24</v>
      </c>
      <c r="H24" s="20">
        <v>40</v>
      </c>
      <c r="M24" s="2"/>
    </row>
    <row r="25" spans="1:13" s="21" customFormat="1" ht="19.8" x14ac:dyDescent="0.25">
      <c r="A25" s="17">
        <v>45940</v>
      </c>
      <c r="B25" s="22" t="s">
        <v>80</v>
      </c>
      <c r="C25" s="57" t="s">
        <v>37</v>
      </c>
      <c r="D25" s="36">
        <v>57970950313</v>
      </c>
      <c r="E25" s="22" t="s">
        <v>38</v>
      </c>
      <c r="F25" s="36">
        <v>3232</v>
      </c>
      <c r="G25" s="25" t="s">
        <v>33</v>
      </c>
      <c r="H25" s="20">
        <v>375</v>
      </c>
      <c r="M25" s="2"/>
    </row>
    <row r="26" spans="1:13" s="21" customFormat="1" x14ac:dyDescent="0.25">
      <c r="A26" s="37">
        <v>45944</v>
      </c>
      <c r="B26" s="18" t="s">
        <v>87</v>
      </c>
      <c r="C26" s="62" t="s">
        <v>84</v>
      </c>
      <c r="D26" s="38">
        <v>21523879111</v>
      </c>
      <c r="E26" s="65" t="s">
        <v>85</v>
      </c>
      <c r="F26" s="19">
        <v>4221</v>
      </c>
      <c r="G26" s="18" t="s">
        <v>123</v>
      </c>
      <c r="H26" s="20">
        <v>208.9</v>
      </c>
      <c r="M26" s="2"/>
    </row>
    <row r="27" spans="1:13" s="21" customFormat="1" x14ac:dyDescent="0.25">
      <c r="A27" s="39"/>
      <c r="B27" s="18" t="s">
        <v>86</v>
      </c>
      <c r="C27" s="63"/>
      <c r="D27" s="40"/>
      <c r="E27" s="66"/>
      <c r="F27" s="19">
        <v>3225</v>
      </c>
      <c r="G27" s="18" t="s">
        <v>86</v>
      </c>
      <c r="H27" s="20">
        <v>87.93</v>
      </c>
      <c r="M27" s="2"/>
    </row>
    <row r="28" spans="1:13" s="21" customFormat="1" ht="19.8" x14ac:dyDescent="0.25">
      <c r="A28" s="17">
        <v>45945</v>
      </c>
      <c r="B28" s="32" t="s">
        <v>43</v>
      </c>
      <c r="C28" s="59" t="s">
        <v>41</v>
      </c>
      <c r="D28" s="30">
        <v>20197672064</v>
      </c>
      <c r="E28" s="33" t="s">
        <v>17</v>
      </c>
      <c r="F28" s="30">
        <v>3221</v>
      </c>
      <c r="G28" s="34" t="s">
        <v>30</v>
      </c>
      <c r="H28" s="20">
        <v>94.5</v>
      </c>
      <c r="M28" s="2"/>
    </row>
    <row r="29" spans="1:13" s="21" customFormat="1" x14ac:dyDescent="0.25">
      <c r="A29" s="17">
        <v>45945</v>
      </c>
      <c r="B29" s="22" t="s">
        <v>88</v>
      </c>
      <c r="C29" s="56" t="s">
        <v>14</v>
      </c>
      <c r="D29" s="19" t="s">
        <v>14</v>
      </c>
      <c r="E29" s="18" t="s">
        <v>14</v>
      </c>
      <c r="F29" s="24">
        <v>3211</v>
      </c>
      <c r="G29" s="25" t="s">
        <v>44</v>
      </c>
      <c r="H29" s="20">
        <v>61.4</v>
      </c>
      <c r="M29" s="2"/>
    </row>
    <row r="30" spans="1:13" s="21" customFormat="1" x14ac:dyDescent="0.25">
      <c r="A30" s="17">
        <v>45945</v>
      </c>
      <c r="B30" s="29" t="s">
        <v>89</v>
      </c>
      <c r="C30" s="58" t="s">
        <v>90</v>
      </c>
      <c r="D30" s="30">
        <v>23359164583</v>
      </c>
      <c r="E30" s="33" t="s">
        <v>16</v>
      </c>
      <c r="F30" s="30">
        <v>3221</v>
      </c>
      <c r="G30" s="31" t="s">
        <v>30</v>
      </c>
      <c r="H30" s="20">
        <v>128.38</v>
      </c>
      <c r="M30" s="2"/>
    </row>
    <row r="31" spans="1:13" s="21" customFormat="1" ht="19.8" x14ac:dyDescent="0.25">
      <c r="A31" s="17">
        <v>45947</v>
      </c>
      <c r="B31" s="18" t="s">
        <v>82</v>
      </c>
      <c r="C31" s="56" t="s">
        <v>83</v>
      </c>
      <c r="D31" s="19">
        <v>94124811986</v>
      </c>
      <c r="E31" s="18" t="s">
        <v>16</v>
      </c>
      <c r="F31" s="19">
        <v>3221</v>
      </c>
      <c r="G31" s="18" t="s">
        <v>30</v>
      </c>
      <c r="H31" s="27">
        <v>114.8</v>
      </c>
      <c r="M31" s="2"/>
    </row>
    <row r="32" spans="1:13" s="21" customFormat="1" x14ac:dyDescent="0.25">
      <c r="A32" s="17">
        <v>45947</v>
      </c>
      <c r="B32" s="29" t="s">
        <v>91</v>
      </c>
      <c r="C32" s="58" t="s">
        <v>92</v>
      </c>
      <c r="D32" s="41" t="s">
        <v>93</v>
      </c>
      <c r="E32" s="29" t="s">
        <v>16</v>
      </c>
      <c r="F32" s="30">
        <v>3221</v>
      </c>
      <c r="G32" s="31" t="s">
        <v>30</v>
      </c>
      <c r="H32" s="20">
        <v>61</v>
      </c>
      <c r="M32" s="2"/>
    </row>
    <row r="33" spans="1:13" s="21" customFormat="1" x14ac:dyDescent="0.25">
      <c r="A33" s="17">
        <v>45947</v>
      </c>
      <c r="B33" s="22" t="s">
        <v>94</v>
      </c>
      <c r="C33" s="56" t="s">
        <v>14</v>
      </c>
      <c r="D33" s="19" t="s">
        <v>14</v>
      </c>
      <c r="E33" s="18" t="s">
        <v>14</v>
      </c>
      <c r="F33" s="24">
        <v>3211</v>
      </c>
      <c r="G33" s="25" t="s">
        <v>44</v>
      </c>
      <c r="H33" s="20">
        <v>51.4</v>
      </c>
      <c r="M33" s="2"/>
    </row>
    <row r="34" spans="1:13" s="21" customFormat="1" x14ac:dyDescent="0.25">
      <c r="A34" s="17">
        <v>45947</v>
      </c>
      <c r="B34" s="29" t="s">
        <v>31</v>
      </c>
      <c r="C34" s="58" t="s">
        <v>95</v>
      </c>
      <c r="D34" s="30">
        <v>10338132083</v>
      </c>
      <c r="E34" s="29" t="s">
        <v>16</v>
      </c>
      <c r="F34" s="30">
        <v>3293</v>
      </c>
      <c r="G34" s="31" t="s">
        <v>31</v>
      </c>
      <c r="H34" s="20">
        <v>660</v>
      </c>
      <c r="M34" s="2"/>
    </row>
    <row r="35" spans="1:13" s="21" customFormat="1" x14ac:dyDescent="0.25">
      <c r="A35" s="17">
        <v>45947</v>
      </c>
      <c r="B35" s="22" t="s">
        <v>57</v>
      </c>
      <c r="C35" s="44" t="s">
        <v>58</v>
      </c>
      <c r="D35" s="24">
        <v>56668956985</v>
      </c>
      <c r="E35" s="23" t="s">
        <v>16</v>
      </c>
      <c r="F35" s="24">
        <v>3295</v>
      </c>
      <c r="G35" s="25" t="s">
        <v>53</v>
      </c>
      <c r="H35" s="20">
        <v>1631.53</v>
      </c>
      <c r="M35" s="2"/>
    </row>
    <row r="36" spans="1:13" s="21" customFormat="1" x14ac:dyDescent="0.25">
      <c r="A36" s="17">
        <v>45947</v>
      </c>
      <c r="B36" s="22" t="s">
        <v>55</v>
      </c>
      <c r="C36" s="57" t="s">
        <v>56</v>
      </c>
      <c r="D36" s="24">
        <v>3487130054</v>
      </c>
      <c r="E36" s="23" t="s">
        <v>17</v>
      </c>
      <c r="F36" s="24">
        <v>3299</v>
      </c>
      <c r="G36" s="25" t="s">
        <v>61</v>
      </c>
      <c r="H36" s="27">
        <v>325</v>
      </c>
      <c r="M36" s="2"/>
    </row>
    <row r="37" spans="1:13" s="21" customFormat="1" x14ac:dyDescent="0.25">
      <c r="A37" s="17">
        <v>45948</v>
      </c>
      <c r="B37" s="28" t="s">
        <v>31</v>
      </c>
      <c r="C37" s="56" t="s">
        <v>50</v>
      </c>
      <c r="D37" s="19">
        <v>66089976432</v>
      </c>
      <c r="E37" s="18" t="s">
        <v>51</v>
      </c>
      <c r="F37" s="24">
        <v>3293</v>
      </c>
      <c r="G37" s="25" t="s">
        <v>31</v>
      </c>
      <c r="H37" s="20">
        <v>12.76</v>
      </c>
      <c r="M37" s="2"/>
    </row>
    <row r="38" spans="1:13" s="21" customFormat="1" x14ac:dyDescent="0.25">
      <c r="A38" s="17">
        <v>45950</v>
      </c>
      <c r="B38" s="22" t="s">
        <v>96</v>
      </c>
      <c r="C38" s="44" t="s">
        <v>42</v>
      </c>
      <c r="D38" s="24">
        <v>63073332379</v>
      </c>
      <c r="E38" s="23" t="s">
        <v>16</v>
      </c>
      <c r="F38" s="24">
        <v>3223</v>
      </c>
      <c r="G38" s="25" t="s">
        <v>27</v>
      </c>
      <c r="H38" s="20">
        <v>2195.7800000000002</v>
      </c>
      <c r="M38" s="2"/>
    </row>
    <row r="39" spans="1:13" s="21" customFormat="1" x14ac:dyDescent="0.25">
      <c r="A39" s="17">
        <v>45950</v>
      </c>
      <c r="B39" s="28" t="s">
        <v>97</v>
      </c>
      <c r="C39" s="61" t="s">
        <v>21</v>
      </c>
      <c r="D39" s="36">
        <v>85821130368</v>
      </c>
      <c r="E39" s="28" t="s">
        <v>16</v>
      </c>
      <c r="F39" s="24">
        <v>3238</v>
      </c>
      <c r="G39" s="25" t="s">
        <v>25</v>
      </c>
      <c r="H39" s="20">
        <v>1.66</v>
      </c>
      <c r="M39" s="2"/>
    </row>
    <row r="40" spans="1:13" s="21" customFormat="1" ht="19.8" x14ac:dyDescent="0.25">
      <c r="A40" s="17">
        <v>45950</v>
      </c>
      <c r="B40" s="22" t="s">
        <v>98</v>
      </c>
      <c r="C40" s="57" t="s">
        <v>37</v>
      </c>
      <c r="D40" s="36">
        <v>57970950313</v>
      </c>
      <c r="E40" s="22" t="s">
        <v>38</v>
      </c>
      <c r="F40" s="36">
        <v>3232</v>
      </c>
      <c r="G40" s="25" t="s">
        <v>33</v>
      </c>
      <c r="H40" s="20">
        <v>2100</v>
      </c>
      <c r="M40" s="2"/>
    </row>
    <row r="41" spans="1:13" s="21" customFormat="1" x14ac:dyDescent="0.25">
      <c r="A41" s="17">
        <v>45950</v>
      </c>
      <c r="B41" s="22" t="s">
        <v>99</v>
      </c>
      <c r="C41" s="60" t="s">
        <v>20</v>
      </c>
      <c r="D41" s="36">
        <v>88512251460</v>
      </c>
      <c r="E41" s="35" t="s">
        <v>16</v>
      </c>
      <c r="F41" s="36">
        <v>3235</v>
      </c>
      <c r="G41" s="25" t="s">
        <v>26</v>
      </c>
      <c r="H41" s="20">
        <v>50</v>
      </c>
      <c r="M41" s="2"/>
    </row>
    <row r="42" spans="1:13" s="21" customFormat="1" x14ac:dyDescent="0.25">
      <c r="A42" s="17">
        <v>45950</v>
      </c>
      <c r="B42" s="42" t="s">
        <v>100</v>
      </c>
      <c r="C42" s="43" t="s">
        <v>49</v>
      </c>
      <c r="D42" s="36">
        <v>70133616033</v>
      </c>
      <c r="E42" s="44" t="s">
        <v>16</v>
      </c>
      <c r="F42" s="24">
        <v>3231</v>
      </c>
      <c r="G42" s="25" t="s">
        <v>24</v>
      </c>
      <c r="H42" s="20">
        <v>89.74</v>
      </c>
      <c r="M42" s="2"/>
    </row>
    <row r="43" spans="1:13" s="21" customFormat="1" x14ac:dyDescent="0.25">
      <c r="A43" s="17">
        <v>45950</v>
      </c>
      <c r="B43" s="22" t="s">
        <v>102</v>
      </c>
      <c r="C43" s="57" t="s">
        <v>101</v>
      </c>
      <c r="D43" s="26">
        <v>25399412629</v>
      </c>
      <c r="E43" s="22" t="s">
        <v>17</v>
      </c>
      <c r="F43" s="26">
        <v>3239</v>
      </c>
      <c r="G43" s="28" t="s">
        <v>40</v>
      </c>
      <c r="H43" s="27">
        <v>320</v>
      </c>
      <c r="M43" s="2"/>
    </row>
    <row r="44" spans="1:13" s="21" customFormat="1" x14ac:dyDescent="0.25">
      <c r="A44" s="17">
        <v>45950</v>
      </c>
      <c r="B44" s="28" t="s">
        <v>103</v>
      </c>
      <c r="C44" s="61" t="s">
        <v>36</v>
      </c>
      <c r="D44" s="26">
        <v>61979475705</v>
      </c>
      <c r="E44" s="28" t="s">
        <v>17</v>
      </c>
      <c r="F44" s="26">
        <v>3234</v>
      </c>
      <c r="G44" s="25" t="s">
        <v>22</v>
      </c>
      <c r="H44" s="20">
        <v>108.4</v>
      </c>
      <c r="M44" s="2"/>
    </row>
    <row r="45" spans="1:13" s="21" customFormat="1" x14ac:dyDescent="0.25">
      <c r="A45" s="17">
        <v>45950</v>
      </c>
      <c r="B45" s="22" t="s">
        <v>104</v>
      </c>
      <c r="C45" s="57" t="s">
        <v>45</v>
      </c>
      <c r="D45" s="45" t="s">
        <v>46</v>
      </c>
      <c r="E45" s="22" t="s">
        <v>16</v>
      </c>
      <c r="F45" s="26">
        <v>3237</v>
      </c>
      <c r="G45" s="25" t="s">
        <v>39</v>
      </c>
      <c r="H45" s="20">
        <v>854.01</v>
      </c>
      <c r="M45" s="2"/>
    </row>
    <row r="46" spans="1:13" s="21" customFormat="1" ht="19.8" x14ac:dyDescent="0.25">
      <c r="A46" s="17">
        <v>45952</v>
      </c>
      <c r="B46" s="46" t="s">
        <v>62</v>
      </c>
      <c r="C46" s="64" t="s">
        <v>63</v>
      </c>
      <c r="D46" s="48">
        <v>82224265653</v>
      </c>
      <c r="E46" s="47" t="s">
        <v>64</v>
      </c>
      <c r="F46" s="48">
        <v>3221</v>
      </c>
      <c r="G46" s="34" t="s">
        <v>30</v>
      </c>
      <c r="H46" s="20">
        <v>67.540000000000006</v>
      </c>
      <c r="M46" s="2"/>
    </row>
    <row r="47" spans="1:13" s="21" customFormat="1" ht="19.8" x14ac:dyDescent="0.25">
      <c r="A47" s="17">
        <v>45954</v>
      </c>
      <c r="B47" s="22" t="s">
        <v>98</v>
      </c>
      <c r="C47" s="57" t="s">
        <v>37</v>
      </c>
      <c r="D47" s="36">
        <v>57970950313</v>
      </c>
      <c r="E47" s="22" t="s">
        <v>38</v>
      </c>
      <c r="F47" s="36">
        <v>3232</v>
      </c>
      <c r="G47" s="25" t="s">
        <v>33</v>
      </c>
      <c r="H47" s="20">
        <v>245.25</v>
      </c>
      <c r="M47" s="2"/>
    </row>
    <row r="48" spans="1:13" s="21" customFormat="1" x14ac:dyDescent="0.25">
      <c r="A48" s="17">
        <v>45954</v>
      </c>
      <c r="B48" s="28" t="s">
        <v>31</v>
      </c>
      <c r="C48" s="56" t="s">
        <v>50</v>
      </c>
      <c r="D48" s="19">
        <v>66089976432</v>
      </c>
      <c r="E48" s="18" t="s">
        <v>51</v>
      </c>
      <c r="F48" s="24">
        <v>3293</v>
      </c>
      <c r="G48" s="25" t="s">
        <v>31</v>
      </c>
      <c r="H48" s="27">
        <v>54.57</v>
      </c>
      <c r="M48" s="2"/>
    </row>
    <row r="49" spans="1:13" s="21" customFormat="1" x14ac:dyDescent="0.25">
      <c r="A49" s="17">
        <v>45954</v>
      </c>
      <c r="B49" s="47" t="s">
        <v>59</v>
      </c>
      <c r="C49" s="64" t="s">
        <v>60</v>
      </c>
      <c r="D49" s="48">
        <v>87996236902</v>
      </c>
      <c r="E49" s="47" t="s">
        <v>17</v>
      </c>
      <c r="F49" s="48">
        <v>3239</v>
      </c>
      <c r="G49" s="34" t="s">
        <v>40</v>
      </c>
      <c r="H49" s="27">
        <v>600</v>
      </c>
      <c r="M49" s="2"/>
    </row>
    <row r="50" spans="1:13" s="21" customFormat="1" x14ac:dyDescent="0.25">
      <c r="A50" s="17">
        <v>45954</v>
      </c>
      <c r="B50" s="22" t="s">
        <v>57</v>
      </c>
      <c r="C50" s="44" t="s">
        <v>58</v>
      </c>
      <c r="D50" s="24">
        <v>56668956985</v>
      </c>
      <c r="E50" s="23" t="s">
        <v>16</v>
      </c>
      <c r="F50" s="24">
        <v>3295</v>
      </c>
      <c r="G50" s="25" t="s">
        <v>53</v>
      </c>
      <c r="H50" s="20">
        <v>35.69</v>
      </c>
      <c r="M50" s="2"/>
    </row>
    <row r="51" spans="1:13" s="21" customFormat="1" ht="19.8" x14ac:dyDescent="0.25">
      <c r="A51" s="17">
        <v>45958</v>
      </c>
      <c r="B51" s="18" t="s">
        <v>106</v>
      </c>
      <c r="C51" s="56" t="s">
        <v>105</v>
      </c>
      <c r="D51" s="19">
        <v>48942516211</v>
      </c>
      <c r="E51" s="18" t="s">
        <v>17</v>
      </c>
      <c r="F51" s="19">
        <v>3236</v>
      </c>
      <c r="G51" s="18" t="s">
        <v>122</v>
      </c>
      <c r="H51" s="20">
        <v>151.58000000000001</v>
      </c>
      <c r="M51" s="2"/>
    </row>
    <row r="52" spans="1:13" s="21" customFormat="1" x14ac:dyDescent="0.25">
      <c r="A52" s="17">
        <v>45958</v>
      </c>
      <c r="B52" s="49" t="s">
        <v>107</v>
      </c>
      <c r="C52" s="57" t="s">
        <v>65</v>
      </c>
      <c r="D52" s="26">
        <v>41317489366</v>
      </c>
      <c r="E52" s="22" t="s">
        <v>66</v>
      </c>
      <c r="F52" s="26">
        <v>3223</v>
      </c>
      <c r="G52" s="25" t="s">
        <v>27</v>
      </c>
      <c r="H52" s="20">
        <v>139.18</v>
      </c>
      <c r="M52" s="2"/>
    </row>
    <row r="53" spans="1:13" s="21" customFormat="1" ht="19.8" x14ac:dyDescent="0.25">
      <c r="A53" s="17">
        <v>45959</v>
      </c>
      <c r="B53" s="18" t="s">
        <v>108</v>
      </c>
      <c r="C53" s="43" t="s">
        <v>67</v>
      </c>
      <c r="D53" s="24">
        <v>92613077374</v>
      </c>
      <c r="E53" s="22" t="s">
        <v>17</v>
      </c>
      <c r="F53" s="24">
        <v>3237</v>
      </c>
      <c r="G53" s="34" t="s">
        <v>39</v>
      </c>
      <c r="H53" s="20">
        <v>200</v>
      </c>
      <c r="M53" s="2"/>
    </row>
    <row r="54" spans="1:13" s="21" customFormat="1" ht="19.8" x14ac:dyDescent="0.25">
      <c r="A54" s="17">
        <v>45959</v>
      </c>
      <c r="B54" s="18" t="s">
        <v>109</v>
      </c>
      <c r="C54" s="56" t="s">
        <v>110</v>
      </c>
      <c r="D54" s="19">
        <v>11008218237</v>
      </c>
      <c r="E54" s="18" t="s">
        <v>111</v>
      </c>
      <c r="F54" s="19">
        <v>3237</v>
      </c>
      <c r="G54" s="34" t="s">
        <v>39</v>
      </c>
      <c r="H54" s="20">
        <v>250</v>
      </c>
      <c r="M54" s="2"/>
    </row>
    <row r="55" spans="1:13" s="21" customFormat="1" x14ac:dyDescent="0.25">
      <c r="A55" s="17">
        <v>45959</v>
      </c>
      <c r="B55" s="18" t="s">
        <v>116</v>
      </c>
      <c r="C55" s="56" t="s">
        <v>115</v>
      </c>
      <c r="D55" s="19">
        <v>5029212031</v>
      </c>
      <c r="E55" s="18" t="s">
        <v>113</v>
      </c>
      <c r="F55" s="24">
        <v>3237</v>
      </c>
      <c r="G55" s="34" t="s">
        <v>39</v>
      </c>
      <c r="H55" s="20">
        <v>500</v>
      </c>
      <c r="M55" s="2"/>
    </row>
    <row r="56" spans="1:13" s="21" customFormat="1" ht="19.8" x14ac:dyDescent="0.25">
      <c r="A56" s="17">
        <v>45959</v>
      </c>
      <c r="B56" s="18" t="s">
        <v>114</v>
      </c>
      <c r="C56" s="56" t="s">
        <v>112</v>
      </c>
      <c r="D56" s="19">
        <v>34068597180</v>
      </c>
      <c r="E56" s="18" t="s">
        <v>113</v>
      </c>
      <c r="F56" s="24">
        <v>3237</v>
      </c>
      <c r="G56" s="34" t="s">
        <v>39</v>
      </c>
      <c r="H56" s="20">
        <v>1320</v>
      </c>
      <c r="M56" s="2"/>
    </row>
    <row r="57" spans="1:13" s="21" customFormat="1" x14ac:dyDescent="0.25">
      <c r="A57" s="17">
        <v>45960</v>
      </c>
      <c r="B57" s="31" t="s">
        <v>117</v>
      </c>
      <c r="C57" s="58" t="s">
        <v>118</v>
      </c>
      <c r="D57" s="30">
        <v>94124811986</v>
      </c>
      <c r="E57" s="33" t="s">
        <v>16</v>
      </c>
      <c r="F57" s="30">
        <v>3232</v>
      </c>
      <c r="G57" s="31" t="s">
        <v>33</v>
      </c>
      <c r="H57" s="20">
        <v>1075</v>
      </c>
      <c r="M57" s="2"/>
    </row>
    <row r="58" spans="1:13" ht="13.8" thickBot="1" x14ac:dyDescent="0.3">
      <c r="F58" s="50" t="s">
        <v>18</v>
      </c>
      <c r="G58" s="51"/>
      <c r="H58" s="52">
        <f>SUM(H11:H57)</f>
        <v>27950.940000000002</v>
      </c>
    </row>
    <row r="60" spans="1:13" x14ac:dyDescent="0.25">
      <c r="F60" s="53">
        <v>3111</v>
      </c>
      <c r="G60" s="34" t="s">
        <v>29</v>
      </c>
      <c r="H60" s="20">
        <v>9870.42</v>
      </c>
    </row>
    <row r="61" spans="1:13" x14ac:dyDescent="0.25">
      <c r="F61" s="53">
        <v>3121</v>
      </c>
      <c r="G61" s="34" t="s">
        <v>34</v>
      </c>
      <c r="H61" s="54">
        <v>400</v>
      </c>
    </row>
    <row r="62" spans="1:13" x14ac:dyDescent="0.25">
      <c r="F62" s="53">
        <v>3132</v>
      </c>
      <c r="G62" s="55" t="s">
        <v>15</v>
      </c>
      <c r="H62" s="20">
        <v>1628.62</v>
      </c>
    </row>
    <row r="63" spans="1:13" x14ac:dyDescent="0.25">
      <c r="F63" s="48">
        <v>3211</v>
      </c>
      <c r="G63" s="34" t="s">
        <v>44</v>
      </c>
      <c r="H63" s="54">
        <v>457.5</v>
      </c>
    </row>
    <row r="64" spans="1:13" x14ac:dyDescent="0.25">
      <c r="F64" s="53">
        <v>3212</v>
      </c>
      <c r="G64" s="34" t="s">
        <v>28</v>
      </c>
      <c r="H64" s="54">
        <v>103.04</v>
      </c>
    </row>
    <row r="65" spans="6:8" ht="19.8" x14ac:dyDescent="0.25">
      <c r="F65" s="53">
        <v>3221</v>
      </c>
      <c r="G65" s="34" t="s">
        <v>30</v>
      </c>
      <c r="H65" s="54">
        <v>466.22</v>
      </c>
    </row>
    <row r="66" spans="6:8" x14ac:dyDescent="0.25">
      <c r="F66" s="48">
        <v>3223</v>
      </c>
      <c r="G66" s="34" t="s">
        <v>27</v>
      </c>
      <c r="H66" s="54">
        <v>2334.96</v>
      </c>
    </row>
    <row r="67" spans="6:8" x14ac:dyDescent="0.25">
      <c r="F67" s="19">
        <v>3225</v>
      </c>
      <c r="G67" s="18" t="s">
        <v>86</v>
      </c>
      <c r="H67" s="20">
        <v>87.93</v>
      </c>
    </row>
    <row r="68" spans="6:8" x14ac:dyDescent="0.25">
      <c r="F68" s="48">
        <v>3231</v>
      </c>
      <c r="G68" s="34" t="s">
        <v>24</v>
      </c>
      <c r="H68" s="54">
        <v>129.74</v>
      </c>
    </row>
    <row r="69" spans="6:8" ht="19.8" x14ac:dyDescent="0.25">
      <c r="F69" s="53">
        <v>3232</v>
      </c>
      <c r="G69" s="34" t="s">
        <v>33</v>
      </c>
      <c r="H69" s="54">
        <v>3795.25</v>
      </c>
    </row>
    <row r="70" spans="6:8" x14ac:dyDescent="0.25">
      <c r="F70" s="53">
        <v>3234</v>
      </c>
      <c r="G70" s="34" t="s">
        <v>22</v>
      </c>
      <c r="H70" s="54">
        <v>380.38</v>
      </c>
    </row>
    <row r="71" spans="6:8" x14ac:dyDescent="0.25">
      <c r="F71" s="53">
        <v>3235</v>
      </c>
      <c r="G71" s="34" t="s">
        <v>26</v>
      </c>
      <c r="H71" s="54">
        <v>50</v>
      </c>
    </row>
    <row r="72" spans="6:8" x14ac:dyDescent="0.25">
      <c r="F72" s="19">
        <v>3236</v>
      </c>
      <c r="G72" s="18" t="s">
        <v>122</v>
      </c>
      <c r="H72" s="20">
        <v>151.58000000000001</v>
      </c>
    </row>
    <row r="73" spans="6:8" x14ac:dyDescent="0.25">
      <c r="F73" s="53">
        <v>3237</v>
      </c>
      <c r="G73" s="34" t="s">
        <v>39</v>
      </c>
      <c r="H73" s="54">
        <v>3124.01</v>
      </c>
    </row>
    <row r="74" spans="6:8" x14ac:dyDescent="0.25">
      <c r="F74" s="48">
        <v>3238</v>
      </c>
      <c r="G74" s="34" t="s">
        <v>25</v>
      </c>
      <c r="H74" s="54">
        <v>87.11</v>
      </c>
    </row>
    <row r="75" spans="6:8" x14ac:dyDescent="0.25">
      <c r="F75" s="53">
        <v>3239</v>
      </c>
      <c r="G75" s="34" t="s">
        <v>40</v>
      </c>
      <c r="H75" s="54">
        <v>1810</v>
      </c>
    </row>
    <row r="76" spans="6:8" x14ac:dyDescent="0.25">
      <c r="F76" s="53">
        <v>3292</v>
      </c>
      <c r="G76" s="34" t="s">
        <v>48</v>
      </c>
      <c r="H76" s="54">
        <v>75.430000000000007</v>
      </c>
    </row>
    <row r="77" spans="6:8" x14ac:dyDescent="0.25">
      <c r="F77" s="53">
        <v>3293</v>
      </c>
      <c r="G77" s="34" t="s">
        <v>31</v>
      </c>
      <c r="H77" s="54">
        <v>738.58</v>
      </c>
    </row>
    <row r="78" spans="6:8" x14ac:dyDescent="0.25">
      <c r="F78" s="19">
        <v>3295</v>
      </c>
      <c r="G78" s="18" t="s">
        <v>53</v>
      </c>
      <c r="H78" s="54">
        <v>1667.22</v>
      </c>
    </row>
    <row r="79" spans="6:8" x14ac:dyDescent="0.25">
      <c r="F79" s="48">
        <v>3299</v>
      </c>
      <c r="G79" s="34" t="s">
        <v>61</v>
      </c>
      <c r="H79" s="54">
        <v>325</v>
      </c>
    </row>
    <row r="80" spans="6:8" x14ac:dyDescent="0.25">
      <c r="F80" s="53">
        <v>3431</v>
      </c>
      <c r="G80" s="34" t="s">
        <v>32</v>
      </c>
      <c r="H80" s="54">
        <v>59.05</v>
      </c>
    </row>
    <row r="81" spans="6:8" x14ac:dyDescent="0.25">
      <c r="F81" s="19">
        <v>4221</v>
      </c>
      <c r="G81" s="18" t="s">
        <v>123</v>
      </c>
      <c r="H81" s="20">
        <v>208.9</v>
      </c>
    </row>
  </sheetData>
  <sheetProtection algorithmName="SHA-512" hashValue="DVsflSJVEZpU+/iI5nAA7o9kQq16kzZpEEN1KJ5dFZAxkNXCwOi+36/hjde+6s6joXAlNahmxrC9God2q97/9A==" saltValue="xo8/N6aWfhb7bCnctareAw==" spinCount="100000" sheet="1" formatCells="0" formatColumns="0" formatRows="0" insertColumns="0" insertRows="0" insertHyperlinks="0" deleteColumns="0" deleteRows="0" sort="0" autoFilter="0" pivotTables="0"/>
  <autoFilter ref="A10:H58" xr:uid="{00000000-0001-0000-0000-000000000000}"/>
  <mergeCells count="8">
    <mergeCell ref="A5:H5"/>
    <mergeCell ref="A7:H7"/>
    <mergeCell ref="C9:E9"/>
    <mergeCell ref="F9:G9"/>
    <mergeCell ref="E26:E27"/>
    <mergeCell ref="D26:D27"/>
    <mergeCell ref="C26:C27"/>
    <mergeCell ref="A26:A27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Doroteja</cp:lastModifiedBy>
  <dcterms:created xsi:type="dcterms:W3CDTF">2024-02-20T17:02:32Z</dcterms:created>
  <dcterms:modified xsi:type="dcterms:W3CDTF">2025-11-19T21:05:03Z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