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CUK Regenerator\2025\Izvještaji\Javna objava za web\"/>
    </mc:Choice>
  </mc:AlternateContent>
  <xr:revisionPtr revIDLastSave="0" documentId="13_ncr:1_{DF47DC4B-72C0-475C-B9B6-535AF0C0E4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Sheet1!$A$10:$H$73</definedName>
  </definedNames>
  <calcPr calcId="181029"/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<sst xmlns="http://schemas.openxmlformats.org/spreadsheetml/2006/main" count="291" uniqueCount="146">
  <si>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</si>
  <si>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</si>
  <si>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</si>
  <si>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</si>
  <si>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</si>
  <si>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</si>
  <si>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</si>
  <si>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</si>
  <si>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</si>
  <si>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</si>
  <si>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</si>
  <si>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</si>
  <si>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</si>
  <si>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</si>
  <si>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GDPR</t>
  </si>
  <si>
    <t>Doprinosi za obvezno zdravstveno osiguranje</t>
  </si>
  <si>
    <t>Zagreb</t>
  </si>
  <si>
    <t>Zabok</t>
  </si>
  <si>
    <t>Ukupno:</t>
  </si>
  <si>
    <t>MAGIC NET - D.O.O.</t>
  </si>
  <si>
    <t>COPIA FORUM D.O.O.</t>
  </si>
  <si>
    <t>FINANCIJSKA AGENCIJA</t>
  </si>
  <si>
    <t>Komunalne usluge</t>
  </si>
  <si>
    <t>Zagrebačka banka d.d.</t>
  </si>
  <si>
    <t>Usluge telefona, pošte i prijevoza</t>
  </si>
  <si>
    <t>Računalne usluge</t>
  </si>
  <si>
    <t>Zakupnine i najamnine</t>
  </si>
  <si>
    <t>Energija</t>
  </si>
  <si>
    <t>Naknade za prijevoz, za rad na terenu i odvojeni život</t>
  </si>
  <si>
    <t>Plaće za redovan rad (ukupno)</t>
  </si>
  <si>
    <t>Uredski materijal i ostali materijali za redovno poslovanje</t>
  </si>
  <si>
    <t>Reprezentacija</t>
  </si>
  <si>
    <t>Bankarske usluge i usluge platnog prometa</t>
  </si>
  <si>
    <t>Usluge tekućeg i investicijskog održavanja postrojenja i opreme</t>
  </si>
  <si>
    <t>Ostali rashodi za zaposlene</t>
  </si>
  <si>
    <t>ZAGORSKA VATROGASNA POSTROJBA</t>
  </si>
  <si>
    <t>ZAGORSKI VODOVOD d.o.o.</t>
  </si>
  <si>
    <t>VODOLIM d.o.o.</t>
  </si>
  <si>
    <t>Donja Stubica</t>
  </si>
  <si>
    <t>Intelektualne i osobne usluge</t>
  </si>
  <si>
    <t>Ostale usluge</t>
  </si>
  <si>
    <t>SINAPAK obrt za trgovinu, vl. Siniša Borovčak</t>
  </si>
  <si>
    <t>HEP-Opskrba d.o.o.</t>
  </si>
  <si>
    <t>Higijenske potrepštine</t>
  </si>
  <si>
    <t>Službeno putovanje</t>
  </si>
  <si>
    <t>DOBAR ĐIR</t>
  </si>
  <si>
    <t>00083611262</t>
  </si>
  <si>
    <t>Merkur osiguranje d.d.</t>
  </si>
  <si>
    <t>Premije osiguranja</t>
  </si>
  <si>
    <t>TELEMACH HRVATSKA D.O.O.</t>
  </si>
  <si>
    <t>Lidl HRVATSKA d.o.o</t>
  </si>
  <si>
    <t>Velika Gorica</t>
  </si>
  <si>
    <t>Naplata naknade po računu</t>
  </si>
  <si>
    <t>Usluga ton majstora</t>
  </si>
  <si>
    <t>NOĆNA MUZIKA  obrt za audio usluge, vl. D.Završki</t>
  </si>
  <si>
    <t>HEP-PLIN d.o.o.</t>
  </si>
  <si>
    <t>Osijek</t>
  </si>
  <si>
    <t>Modni Studio Maja Hrastinski, obrt za proizvodnju i usluge</t>
  </si>
  <si>
    <t>IKEA Hrvatska d.o.o.</t>
  </si>
  <si>
    <t>Sesvete</t>
  </si>
  <si>
    <t>Sitni inventar</t>
  </si>
  <si>
    <t>Uredska oprema i namještaj</t>
  </si>
  <si>
    <t>Razdoblje Od: 01.11.2025.  /  Do: 30.11.2025.</t>
  </si>
  <si>
    <t>Plaća 10/25</t>
  </si>
  <si>
    <t>Prijevoz zaposlenika 10/25</t>
  </si>
  <si>
    <t>Prehrana zaposlenika  10/25</t>
  </si>
  <si>
    <t>Usluga izvođača</t>
  </si>
  <si>
    <t>SCHERIANI MASSIMO</t>
  </si>
  <si>
    <t>Gaby, Italija</t>
  </si>
  <si>
    <t>Popravak elektroinstalacija</t>
  </si>
  <si>
    <t>BRČIĆ, obrt za elektroinstalacije, vl. Dražen</t>
  </si>
  <si>
    <t>Belec</t>
  </si>
  <si>
    <t>LOGO GRAFIČKE USLUGE</t>
  </si>
  <si>
    <t>Usluge čiščenja</t>
  </si>
  <si>
    <t>PETRONIS USLUGE j.d.o.o.</t>
  </si>
  <si>
    <t>LOS ANGELES d.o.o.</t>
  </si>
  <si>
    <t xml:space="preserve">Tisak </t>
  </si>
  <si>
    <t xml:space="preserve">Izvanredni srevis </t>
  </si>
  <si>
    <t>IGOR VRANJEŠ DIZAJNER</t>
  </si>
  <si>
    <t>Grafičke usluge</t>
  </si>
  <si>
    <t>AL DENTE, vl. MIA GVOZDIĆ</t>
  </si>
  <si>
    <t>Licenca (Stroy Mono Bold)</t>
  </si>
  <si>
    <t>Licence</t>
  </si>
  <si>
    <t>AGEMA CENTAR d.o.o.</t>
  </si>
  <si>
    <t>Bankarske usluge 10/25</t>
  </si>
  <si>
    <t>Vođenje društvenih mreža 10/25</t>
  </si>
  <si>
    <t>Promo usluge</t>
  </si>
  <si>
    <t>Stolice</t>
  </si>
  <si>
    <t xml:space="preserve">Rad studenata </t>
  </si>
  <si>
    <t>Studenski centar u Zagrebu</t>
  </si>
  <si>
    <t>Dizajn svjetla</t>
  </si>
  <si>
    <t>BEAM BEATS,obrt za umjetničke i druge usl.</t>
  </si>
  <si>
    <t>Internet  10/25</t>
  </si>
  <si>
    <t>Redovni srevis 10/25</t>
  </si>
  <si>
    <t>Telefon 10/25</t>
  </si>
  <si>
    <t>Voda 10/25</t>
  </si>
  <si>
    <t>Putni nalog 17/25</t>
  </si>
  <si>
    <t>Usluga izvođaca</t>
  </si>
  <si>
    <t>MILE KEKIN GLAZBENI UMJETNIK</t>
  </si>
  <si>
    <t>Vatrodojava 10/25</t>
  </si>
  <si>
    <t>Najam printera  10/25</t>
  </si>
  <si>
    <t>OTIS DIZALA d.o.o.</t>
  </si>
  <si>
    <t>Redovni servis 10/25</t>
  </si>
  <si>
    <t xml:space="preserve">Osiguranje zaposlenih </t>
  </si>
  <si>
    <t>MO-DEV, obrt za računalno programiranje</t>
  </si>
  <si>
    <t>Veliko Trgovišće</t>
  </si>
  <si>
    <t>Održavanje web stranice</t>
  </si>
  <si>
    <t>Adidas Croatia d.o.o.</t>
  </si>
  <si>
    <t>Službena, radna i zaštitna odjeća i obuća</t>
  </si>
  <si>
    <t>Radna obuća</t>
  </si>
  <si>
    <t>El.energija  10/25</t>
  </si>
  <si>
    <t>Fina  10/25</t>
  </si>
  <si>
    <t xml:space="preserve">Radionica </t>
  </si>
  <si>
    <t>Putni nalog 18/25</t>
  </si>
  <si>
    <t>Ugovori o djelu (zaštitari)</t>
  </si>
  <si>
    <t>Plin 10/25</t>
  </si>
  <si>
    <t>Godišnja naknada</t>
  </si>
  <si>
    <t>KOMUNALNO ZABOK d.o.o.</t>
  </si>
  <si>
    <t xml:space="preserve">Odvoz smeća </t>
  </si>
  <si>
    <t>Bistro MONDO</t>
  </si>
  <si>
    <t>Samobor</t>
  </si>
  <si>
    <t>Razna glazbena oprema + sitni invetar i potrošni materijal</t>
  </si>
  <si>
    <t>Thomann GmbH</t>
  </si>
  <si>
    <t>DE 257375233</t>
  </si>
  <si>
    <t>Burgebrach, Germany</t>
  </si>
  <si>
    <t>Materijal i dijelovi za tekuće i investicijsko održavanje</t>
  </si>
  <si>
    <t>Sitni inventar i auto gume</t>
  </si>
  <si>
    <t>Sportska i glazbena oprema</t>
  </si>
  <si>
    <t>Reprezentacija (smještaj i prehrana)</t>
  </si>
  <si>
    <t>SREDNJA ŠKOLA ZABOK</t>
  </si>
  <si>
    <t>Izvođač</t>
  </si>
  <si>
    <t>Udruga Diston</t>
  </si>
  <si>
    <t>Rijeka</t>
  </si>
  <si>
    <t>Računalna oprema</t>
  </si>
  <si>
    <t>iStyle d.o.o.</t>
  </si>
  <si>
    <t>Potr.mat.za održavanje</t>
  </si>
  <si>
    <t>BAUHAUS-ZAGREB, k.d.</t>
  </si>
  <si>
    <t>ZAVOD ZA UNAPREĐENJE SIGURNOSTI d.d.</t>
  </si>
  <si>
    <t>Usluga zaštite na radu</t>
  </si>
  <si>
    <t>DECIBEL TOURING GMBH</t>
  </si>
  <si>
    <t>DE236164744</t>
  </si>
  <si>
    <t>Leverkusen, DE</t>
  </si>
  <si>
    <t>Stalak za odjeću</t>
  </si>
  <si>
    <t>JYISK d.o.o.</t>
  </si>
  <si>
    <t>Oprema za održavanje</t>
  </si>
  <si>
    <t>HARVEY NORMAN CROATIA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</si>
</sst>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4" fillId="0" borderId="0"/>
    <xf numFmtId="0" fontId="12" fillId="0" borderId="0"/>
    <xf numFmtId="0" fontId="14" fillId="0" borderId="0"/>
    <xf numFmtId="0" fontId="14" fillId="0" borderId="0"/>
  </cellStyleXfs>
  <cellXfs count="78">
    <xf numFmtId="0" fontId="0" fillId="0" borderId="0" xfId="0" applyAlignment="1">
      <alignment vertical="top"/>
    </xf>
    <xf numFmtId="14" fontId="1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4" fontId="0" fillId="0" borderId="0" xfId="0" applyNumberFormat="1"/>
    <xf numFmtId="164" fontId="5" fillId="0" borderId="0" xfId="0" applyNumberFormat="1" applyFont="1"/>
    <xf numFmtId="14" fontId="3" fillId="0" borderId="4" xfId="0" applyNumberFormat="1" applyFont="1" applyBorder="1" applyAlignment="1">
      <alignment horizontal="center" wrapText="1" readingOrder="1"/>
    </xf>
    <xf numFmtId="0" fontId="3" fillId="0" borderId="5" xfId="0" applyFont="1" applyBorder="1" applyAlignment="1">
      <alignment horizontal="left" wrapText="1" readingOrder="1"/>
    </xf>
    <xf numFmtId="0" fontId="3" fillId="0" borderId="5" xfId="0" applyFont="1" applyBorder="1" applyAlignment="1">
      <alignment horizontal="center" wrapText="1" readingOrder="1"/>
    </xf>
    <xf numFmtId="164" fontId="3" fillId="0" borderId="6" xfId="0" applyNumberFormat="1" applyFont="1" applyBorder="1" applyAlignment="1">
      <alignment horizontal="right" wrapText="1" readingOrder="1"/>
    </xf>
    <xf numFmtId="14" fontId="13" fillId="0" borderId="7" xfId="0" applyNumberFormat="1" applyFont="1" applyBorder="1" applyAlignment="1">
      <alignment horizontal="center" wrapText="1" readingOrder="1"/>
    </xf>
    <xf numFmtId="0" fontId="13" fillId="0" borderId="3" xfId="0" applyFont="1" applyBorder="1" applyAlignment="1">
      <alignment horizontal="left" wrapText="1" readingOrder="1"/>
    </xf>
    <xf numFmtId="0" fontId="13" fillId="0" borderId="3" xfId="0" applyFont="1" applyBorder="1" applyAlignment="1">
      <alignment horizontal="center" wrapText="1" readingOrder="1"/>
    </xf>
    <xf numFmtId="164" fontId="13" fillId="0" borderId="8" xfId="0" applyNumberFormat="1" applyFont="1" applyBorder="1" applyAlignment="1">
      <alignment horizontal="right" wrapText="1" readingOrder="1"/>
    </xf>
    <xf numFmtId="0" fontId="13" fillId="0" borderId="0" xfId="0" applyFont="1"/>
    <xf numFmtId="0" fontId="13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0" fillId="0" borderId="12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17" fontId="10" fillId="0" borderId="3" xfId="0" applyNumberFormat="1" applyFont="1" applyBorder="1"/>
    <xf numFmtId="0" fontId="13" fillId="0" borderId="3" xfId="0" applyFont="1" applyBorder="1" applyAlignment="1">
      <alignment wrapText="1"/>
    </xf>
    <xf numFmtId="0" fontId="6" fillId="0" borderId="3" xfId="0" applyFont="1" applyBorder="1"/>
    <xf numFmtId="0" fontId="13" fillId="0" borderId="3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10" fillId="0" borderId="3" xfId="0" applyNumberFormat="1" applyFont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wrapText="1"/>
    </xf>
    <xf numFmtId="164" fontId="8" fillId="0" borderId="1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3" fillId="0" borderId="3" xfId="0" applyFont="1" applyBorder="1" applyAlignment="1">
      <alignment wrapText="1" readingOrder="1"/>
    </xf>
    <xf numFmtId="0" fontId="13" fillId="0" borderId="3" xfId="0" applyFont="1" applyBorder="1"/>
    <xf numFmtId="0" fontId="10" fillId="0" borderId="1" xfId="0" applyFont="1" applyBorder="1"/>
    <xf numFmtId="0" fontId="7" fillId="0" borderId="3" xfId="0" applyFont="1" applyBorder="1"/>
    <xf numFmtId="0" fontId="10" fillId="0" borderId="3" xfId="0" applyFont="1" applyBorder="1"/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center" wrapText="1" readingOrder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 readingOrder="1"/>
    </xf>
    <xf numFmtId="0" fontId="10" fillId="0" borderId="1" xfId="0" applyFont="1" applyBorder="1" applyAlignment="1">
      <alignment wrapText="1"/>
    </xf>
    <xf numFmtId="14" fontId="13" fillId="0" borderId="16" xfId="0" applyNumberFormat="1" applyFont="1" applyBorder="1" applyAlignment="1">
      <alignment horizontal="center" wrapText="1" readingOrder="1"/>
    </xf>
    <xf numFmtId="14" fontId="13" fillId="0" borderId="18" xfId="0" applyNumberFormat="1" applyFont="1" applyBorder="1" applyAlignment="1">
      <alignment horizontal="center" wrapText="1" readingOrder="1"/>
    </xf>
    <xf numFmtId="14" fontId="13" fillId="0" borderId="17" xfId="0" applyNumberFormat="1" applyFont="1" applyBorder="1" applyAlignment="1">
      <alignment horizontal="center" wrapText="1" readingOrder="1"/>
    </xf>
    <xf numFmtId="0" fontId="2" fillId="0" borderId="0" xfId="0" applyFont="1" applyAlignment="1">
      <alignment horizontal="center" wrapText="1" readingOrder="1"/>
    </xf>
    <xf numFmtId="0" fontId="0" fillId="0" borderId="0" xfId="0"/>
    <xf numFmtId="0" fontId="11" fillId="0" borderId="0" xfId="0" applyFont="1" applyAlignment="1">
      <alignment horizontal="left" wrapText="1" readingOrder="1"/>
    </xf>
    <xf numFmtId="0" fontId="3" fillId="0" borderId="13" xfId="0" applyFont="1" applyBorder="1" applyAlignment="1">
      <alignment horizontal="center" wrapText="1" readingOrder="1"/>
    </xf>
    <xf numFmtId="0" fontId="4" fillId="0" borderId="15" xfId="0" applyFont="1" applyBorder="1"/>
    <xf numFmtId="0" fontId="4" fillId="0" borderId="14" xfId="0" applyFont="1" applyBorder="1"/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 readingOrder="1"/>
    </xf>
    <xf numFmtId="0" fontId="15" fillId="0" borderId="3" xfId="0" applyFont="1" applyBorder="1" applyAlignment="1">
      <alignment horizontal="left" vertical="center" wrapText="1" readingOrder="1"/>
    </xf>
    <xf numFmtId="0" fontId="13" fillId="0" borderId="3" xfId="0" applyFont="1" applyBorder="1" applyAlignment="1">
      <alignment horizontal="left" vertical="top" wrapText="1" readingOrder="1"/>
    </xf>
    <xf numFmtId="0" fontId="6" fillId="0" borderId="3" xfId="0" applyFont="1" applyBorder="1" applyAlignment="1">
      <alignment horizontal="center" vertical="top"/>
    </xf>
  </cellXfs>
  <cellStyles count="5">
    <cellStyle name="Normal" xfId="0" builtinId="0"/>
    <cellStyle name="Normalno 2" xfId="3" xr:uid="{EC5A2683-8B50-4016-9E73-57808FE2796A}"/>
    <cellStyle name="Normalno 3" xfId="4" xr:uid="{4BB15CBA-7BA8-495F-A956-D4A34E1191DA}"/>
    <cellStyle name="Normalno 4" xfId="1" xr:uid="{A5AC7A7D-08AF-4D42-8E09-E38FB8897066}"/>
    <cellStyle name="Obično_List1" xfId="2" xr:uid="{2038C6EB-1ED3-4EBB-936E-1654E09D7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showGridLines="0" tabSelected="1" zoomScaleNormal="100" workbookViewId="0">
      <selection activeCell="H11" sqref="H11"/>
    </sheetView>
  </sheetViews>
  <sheetFormatPr defaultColWidth="12.5546875" defaultRowHeight="13.2" x14ac:dyDescent="0.25"/>
  <cols>
    <col min="1" max="1" width="10.88671875" style="5" customWidth="1"/>
    <col min="2" max="2" width="21.33203125" style="2" customWidth="1"/>
    <col min="3" max="3" width="22.6640625" style="2" customWidth="1"/>
    <col min="4" max="4" width="11" style="2" customWidth="1"/>
    <col min="5" max="5" width="12.6640625" style="2" customWidth="1"/>
    <col min="6" max="6" width="7.33203125" style="2" customWidth="1"/>
    <col min="7" max="7" width="34.88671875" style="3" customWidth="1"/>
    <col min="8" max="8" width="12.33203125" style="4" customWidth="1"/>
    <col min="9" max="26" width="8" style="2" customWidth="1"/>
    <col min="27" max="16384" width="12.5546875" style="2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3" spans="1:13" x14ac:dyDescent="0.25">
      <c r="A3" s="1" t="s">
        <v>2</v>
      </c>
    </row>
    <row r="5" spans="1:13" ht="20.399999999999999" customHeight="1" x14ac:dyDescent="0.4">
      <c r="A5" s="63" t="s">
        <v>3</v>
      </c>
      <c r="B5" s="64"/>
      <c r="C5" s="64"/>
      <c r="D5" s="64"/>
      <c r="E5" s="64"/>
      <c r="F5" s="64"/>
      <c r="G5" s="64"/>
      <c r="H5" s="64"/>
    </row>
    <row r="7" spans="1:13" ht="13.8" x14ac:dyDescent="0.3">
      <c r="A7" s="65" t="s">
        <v>62</v>
      </c>
      <c r="B7" s="64"/>
      <c r="C7" s="64"/>
      <c r="D7" s="64"/>
      <c r="E7" s="64"/>
      <c r="F7" s="64"/>
      <c r="G7" s="64"/>
      <c r="H7" s="64"/>
    </row>
    <row r="8" spans="1:13" ht="13.8" thickBot="1" x14ac:dyDescent="0.3"/>
    <row r="9" spans="1:13" ht="13.8" thickBot="1" x14ac:dyDescent="0.3">
      <c r="C9" s="66" t="s">
        <v>4</v>
      </c>
      <c r="D9" s="67"/>
      <c r="E9" s="68"/>
      <c r="F9" s="66" t="s">
        <v>5</v>
      </c>
      <c r="G9" s="68"/>
      <c r="H9" s="6"/>
    </row>
    <row r="10" spans="1:13" x14ac:dyDescent="0.25">
      <c r="A10" s="7" t="s">
        <v>6</v>
      </c>
      <c r="B10" s="8" t="s">
        <v>7</v>
      </c>
      <c r="C10" s="8" t="s">
        <v>8</v>
      </c>
      <c r="D10" s="9" t="s">
        <v>9</v>
      </c>
      <c r="E10" s="8" t="s">
        <v>10</v>
      </c>
      <c r="F10" s="9" t="s">
        <v>11</v>
      </c>
      <c r="G10" s="8" t="s">
        <v>8</v>
      </c>
      <c r="H10" s="10" t="s">
        <v>12</v>
      </c>
    </row>
    <row r="11" spans="1:13" ht="19.8" x14ac:dyDescent="0.25">
      <c r="A11" s="11">
        <v>45962</v>
      </c>
      <c r="B11" s="23" t="s">
        <v>43</v>
      </c>
      <c r="C11" s="59" t="s">
        <v>41</v>
      </c>
      <c r="D11" s="22">
        <v>20197672064</v>
      </c>
      <c r="E11" s="24" t="s">
        <v>17</v>
      </c>
      <c r="F11" s="22">
        <v>3221</v>
      </c>
      <c r="G11" s="25" t="s">
        <v>30</v>
      </c>
      <c r="H11" s="14">
        <v>99.5</v>
      </c>
    </row>
    <row r="12" spans="1:13" ht="19.2" x14ac:dyDescent="0.25">
      <c r="A12" s="11">
        <v>45962</v>
      </c>
      <c r="B12" s="50" t="s">
        <v>69</v>
      </c>
      <c r="C12" s="57" t="s">
        <v>70</v>
      </c>
      <c r="D12" s="48">
        <v>70269241037</v>
      </c>
      <c r="E12" s="50" t="s">
        <v>71</v>
      </c>
      <c r="F12" s="48">
        <v>3232</v>
      </c>
      <c r="G12" s="51" t="s">
        <v>33</v>
      </c>
      <c r="H12" s="14">
        <v>480</v>
      </c>
    </row>
    <row r="13" spans="1:13" s="15" customFormat="1" x14ac:dyDescent="0.25">
      <c r="A13" s="11">
        <v>45964</v>
      </c>
      <c r="B13" s="12" t="s">
        <v>63</v>
      </c>
      <c r="C13" s="40" t="s">
        <v>14</v>
      </c>
      <c r="D13" s="13" t="s">
        <v>14</v>
      </c>
      <c r="E13" s="12" t="s">
        <v>14</v>
      </c>
      <c r="F13" s="13">
        <v>3132</v>
      </c>
      <c r="G13" s="12" t="s">
        <v>15</v>
      </c>
      <c r="H13" s="14">
        <v>1553.94</v>
      </c>
      <c r="M13" s="2"/>
    </row>
    <row r="14" spans="1:13" s="15" customFormat="1" x14ac:dyDescent="0.25">
      <c r="A14" s="11">
        <v>45964</v>
      </c>
      <c r="B14" s="12" t="s">
        <v>63</v>
      </c>
      <c r="C14" s="40" t="s">
        <v>14</v>
      </c>
      <c r="D14" s="13" t="s">
        <v>14</v>
      </c>
      <c r="E14" s="12" t="s">
        <v>14</v>
      </c>
      <c r="F14" s="13">
        <v>3111</v>
      </c>
      <c r="G14" s="12" t="s">
        <v>29</v>
      </c>
      <c r="H14" s="14">
        <v>9417.81</v>
      </c>
      <c r="M14" s="2"/>
    </row>
    <row r="15" spans="1:13" s="15" customFormat="1" x14ac:dyDescent="0.25">
      <c r="A15" s="11">
        <v>45964</v>
      </c>
      <c r="B15" s="12" t="s">
        <v>64</v>
      </c>
      <c r="C15" s="40" t="s">
        <v>14</v>
      </c>
      <c r="D15" s="13" t="s">
        <v>14</v>
      </c>
      <c r="E15" s="12" t="s">
        <v>14</v>
      </c>
      <c r="F15" s="13">
        <v>3212</v>
      </c>
      <c r="G15" s="12" t="s">
        <v>28</v>
      </c>
      <c r="H15" s="14">
        <v>103.04</v>
      </c>
      <c r="M15" s="2"/>
    </row>
    <row r="16" spans="1:13" s="15" customFormat="1" x14ac:dyDescent="0.25">
      <c r="A16" s="11">
        <v>45964</v>
      </c>
      <c r="B16" s="12" t="s">
        <v>65</v>
      </c>
      <c r="C16" s="40" t="s">
        <v>14</v>
      </c>
      <c r="D16" s="13" t="s">
        <v>14</v>
      </c>
      <c r="E16" s="12" t="s">
        <v>14</v>
      </c>
      <c r="F16" s="13">
        <v>3121</v>
      </c>
      <c r="G16" s="12" t="s">
        <v>34</v>
      </c>
      <c r="H16" s="14">
        <v>400</v>
      </c>
      <c r="M16" s="2"/>
    </row>
    <row r="17" spans="1:13" s="15" customFormat="1" ht="19.8" x14ac:dyDescent="0.25">
      <c r="A17" s="11">
        <v>45964</v>
      </c>
      <c r="B17" s="23" t="s">
        <v>43</v>
      </c>
      <c r="C17" s="42" t="s">
        <v>41</v>
      </c>
      <c r="D17" s="22">
        <v>20197672064</v>
      </c>
      <c r="E17" s="24" t="s">
        <v>17</v>
      </c>
      <c r="F17" s="22">
        <v>3221</v>
      </c>
      <c r="G17" s="25" t="s">
        <v>30</v>
      </c>
      <c r="H17" s="14">
        <v>131</v>
      </c>
      <c r="M17" s="2"/>
    </row>
    <row r="18" spans="1:13" s="15" customFormat="1" x14ac:dyDescent="0.25">
      <c r="A18" s="11">
        <v>45964</v>
      </c>
      <c r="B18" s="45" t="s">
        <v>66</v>
      </c>
      <c r="C18" s="46" t="s">
        <v>67</v>
      </c>
      <c r="D18" s="47">
        <v>1246700072</v>
      </c>
      <c r="E18" s="46" t="s">
        <v>68</v>
      </c>
      <c r="F18" s="48">
        <v>3237</v>
      </c>
      <c r="G18" s="49" t="s">
        <v>39</v>
      </c>
      <c r="H18" s="14">
        <v>2500</v>
      </c>
      <c r="M18" s="2"/>
    </row>
    <row r="19" spans="1:13" s="15" customFormat="1" x14ac:dyDescent="0.25">
      <c r="A19" s="11">
        <v>45964</v>
      </c>
      <c r="B19" s="50" t="s">
        <v>76</v>
      </c>
      <c r="C19" s="50" t="s">
        <v>72</v>
      </c>
      <c r="D19" s="48">
        <v>3149632183</v>
      </c>
      <c r="E19" s="50" t="s">
        <v>17</v>
      </c>
      <c r="F19" s="48">
        <v>3239</v>
      </c>
      <c r="G19" s="51" t="s">
        <v>40</v>
      </c>
      <c r="H19" s="14">
        <v>1235.94</v>
      </c>
      <c r="M19" s="2"/>
    </row>
    <row r="20" spans="1:13" s="15" customFormat="1" x14ac:dyDescent="0.25">
      <c r="A20" s="11">
        <v>45964</v>
      </c>
      <c r="B20" s="50" t="s">
        <v>66</v>
      </c>
      <c r="C20" s="45" t="s">
        <v>75</v>
      </c>
      <c r="D20" s="52">
        <v>45316300941</v>
      </c>
      <c r="E20" s="45" t="s">
        <v>16</v>
      </c>
      <c r="F20" s="48">
        <v>3237</v>
      </c>
      <c r="G20" s="51" t="s">
        <v>39</v>
      </c>
      <c r="H20" s="14">
        <v>625</v>
      </c>
      <c r="M20" s="2"/>
    </row>
    <row r="21" spans="1:13" s="15" customFormat="1" x14ac:dyDescent="0.25">
      <c r="A21" s="11">
        <v>45964</v>
      </c>
      <c r="B21" s="50" t="s">
        <v>31</v>
      </c>
      <c r="C21" s="45" t="s">
        <v>74</v>
      </c>
      <c r="D21" s="52">
        <v>30440108066</v>
      </c>
      <c r="E21" s="45" t="s">
        <v>17</v>
      </c>
      <c r="F21" s="18">
        <v>3293</v>
      </c>
      <c r="G21" s="19" t="s">
        <v>31</v>
      </c>
      <c r="H21" s="14">
        <v>739.5</v>
      </c>
      <c r="M21" s="2"/>
    </row>
    <row r="22" spans="1:13" s="15" customFormat="1" ht="19.8" x14ac:dyDescent="0.25">
      <c r="A22" s="11">
        <v>45964</v>
      </c>
      <c r="B22" s="12" t="s">
        <v>77</v>
      </c>
      <c r="C22" s="40" t="s">
        <v>37</v>
      </c>
      <c r="D22" s="13">
        <v>57970950313</v>
      </c>
      <c r="E22" s="12" t="s">
        <v>38</v>
      </c>
      <c r="F22" s="13">
        <v>3232</v>
      </c>
      <c r="G22" s="12" t="s">
        <v>33</v>
      </c>
      <c r="H22" s="14">
        <v>798.75</v>
      </c>
      <c r="M22" s="2"/>
    </row>
    <row r="23" spans="1:13" s="15" customFormat="1" x14ac:dyDescent="0.25">
      <c r="A23" s="11">
        <v>45964</v>
      </c>
      <c r="B23" s="12" t="s">
        <v>79</v>
      </c>
      <c r="C23" s="40" t="s">
        <v>78</v>
      </c>
      <c r="D23" s="13">
        <v>54261987146</v>
      </c>
      <c r="E23" s="50" t="s">
        <v>17</v>
      </c>
      <c r="F23" s="48">
        <v>3239</v>
      </c>
      <c r="G23" s="51" t="s">
        <v>40</v>
      </c>
      <c r="H23" s="14">
        <v>750</v>
      </c>
      <c r="M23" s="2"/>
    </row>
    <row r="24" spans="1:13" s="15" customFormat="1" x14ac:dyDescent="0.25">
      <c r="A24" s="11">
        <v>45964</v>
      </c>
      <c r="B24" s="16" t="s">
        <v>86</v>
      </c>
      <c r="C24" s="40" t="s">
        <v>80</v>
      </c>
      <c r="D24" s="13">
        <v>70684540322</v>
      </c>
      <c r="E24" s="12" t="s">
        <v>16</v>
      </c>
      <c r="F24" s="13">
        <v>3237</v>
      </c>
      <c r="G24" s="51" t="s">
        <v>39</v>
      </c>
      <c r="H24" s="14">
        <v>700</v>
      </c>
      <c r="M24" s="2"/>
    </row>
    <row r="25" spans="1:13" s="15" customFormat="1" x14ac:dyDescent="0.25">
      <c r="A25" s="11">
        <v>45965</v>
      </c>
      <c r="B25" s="12" t="s">
        <v>81</v>
      </c>
      <c r="C25" s="40" t="s">
        <v>83</v>
      </c>
      <c r="D25" s="13">
        <v>87965978210</v>
      </c>
      <c r="E25" s="12" t="s">
        <v>16</v>
      </c>
      <c r="F25" s="13">
        <v>4123</v>
      </c>
      <c r="G25" s="12" t="s">
        <v>82</v>
      </c>
      <c r="H25" s="14">
        <v>288.75</v>
      </c>
      <c r="M25" s="2"/>
    </row>
    <row r="26" spans="1:13" s="15" customFormat="1" x14ac:dyDescent="0.25">
      <c r="A26" s="11">
        <v>45965</v>
      </c>
      <c r="B26" s="16" t="s">
        <v>52</v>
      </c>
      <c r="C26" s="30" t="s">
        <v>23</v>
      </c>
      <c r="D26" s="18">
        <v>92963223473</v>
      </c>
      <c r="E26" s="17" t="s">
        <v>16</v>
      </c>
      <c r="F26" s="18">
        <v>3431</v>
      </c>
      <c r="G26" s="19" t="s">
        <v>32</v>
      </c>
      <c r="H26" s="14">
        <v>0.45</v>
      </c>
      <c r="M26" s="2"/>
    </row>
    <row r="27" spans="1:13" s="15" customFormat="1" x14ac:dyDescent="0.25">
      <c r="A27" s="11">
        <v>45967</v>
      </c>
      <c r="B27" s="21" t="s">
        <v>31</v>
      </c>
      <c r="C27" s="40" t="s">
        <v>50</v>
      </c>
      <c r="D27" s="13">
        <v>66089976432</v>
      </c>
      <c r="E27" s="12" t="s">
        <v>51</v>
      </c>
      <c r="F27" s="18">
        <v>3293</v>
      </c>
      <c r="G27" s="19" t="s">
        <v>31</v>
      </c>
      <c r="H27" s="14">
        <v>91.21</v>
      </c>
      <c r="M27" s="2"/>
    </row>
    <row r="28" spans="1:13" s="15" customFormat="1" x14ac:dyDescent="0.25">
      <c r="A28" s="11">
        <v>45971</v>
      </c>
      <c r="B28" s="16" t="s">
        <v>84</v>
      </c>
      <c r="C28" s="43" t="s">
        <v>23</v>
      </c>
      <c r="D28" s="27">
        <v>92963223473</v>
      </c>
      <c r="E28" s="26" t="s">
        <v>16</v>
      </c>
      <c r="F28" s="27">
        <v>3431</v>
      </c>
      <c r="G28" s="19" t="s">
        <v>32</v>
      </c>
      <c r="H28" s="14">
        <v>46.42</v>
      </c>
      <c r="M28" s="2"/>
    </row>
    <row r="29" spans="1:13" s="15" customFormat="1" x14ac:dyDescent="0.25">
      <c r="A29" s="11">
        <v>45971</v>
      </c>
      <c r="B29" s="16" t="s">
        <v>85</v>
      </c>
      <c r="C29" s="41" t="s">
        <v>45</v>
      </c>
      <c r="D29" s="31" t="s">
        <v>46</v>
      </c>
      <c r="E29" s="16" t="s">
        <v>16</v>
      </c>
      <c r="F29" s="20">
        <v>3237</v>
      </c>
      <c r="G29" s="19" t="s">
        <v>39</v>
      </c>
      <c r="H29" s="14">
        <v>1010.04</v>
      </c>
      <c r="M29" s="2"/>
    </row>
    <row r="30" spans="1:13" s="15" customFormat="1" x14ac:dyDescent="0.25">
      <c r="A30" s="11">
        <v>45971</v>
      </c>
      <c r="B30" s="12" t="s">
        <v>87</v>
      </c>
      <c r="C30" s="40" t="s">
        <v>58</v>
      </c>
      <c r="D30" s="13">
        <v>21523879111</v>
      </c>
      <c r="E30" s="12" t="s">
        <v>59</v>
      </c>
      <c r="F30" s="13">
        <v>4221</v>
      </c>
      <c r="G30" s="12" t="s">
        <v>61</v>
      </c>
      <c r="H30" s="14">
        <v>688.62</v>
      </c>
      <c r="M30" s="2"/>
    </row>
    <row r="31" spans="1:13" s="15" customFormat="1" x14ac:dyDescent="0.25">
      <c r="A31" s="11">
        <v>45972</v>
      </c>
      <c r="B31" s="46" t="s">
        <v>88</v>
      </c>
      <c r="C31" s="46" t="s">
        <v>89</v>
      </c>
      <c r="D31" s="47">
        <v>22597784145</v>
      </c>
      <c r="E31" s="46" t="s">
        <v>16</v>
      </c>
      <c r="F31" s="47">
        <v>3237</v>
      </c>
      <c r="G31" s="53" t="s">
        <v>39</v>
      </c>
      <c r="H31" s="14">
        <v>495.6</v>
      </c>
      <c r="M31" s="2"/>
    </row>
    <row r="32" spans="1:13" s="15" customFormat="1" x14ac:dyDescent="0.25">
      <c r="A32" s="11">
        <v>45973</v>
      </c>
      <c r="B32" s="54" t="s">
        <v>90</v>
      </c>
      <c r="C32" s="50" t="s">
        <v>91</v>
      </c>
      <c r="D32" s="48">
        <v>5904195678</v>
      </c>
      <c r="E32" s="50" t="s">
        <v>16</v>
      </c>
      <c r="F32" s="55">
        <v>3239</v>
      </c>
      <c r="G32" s="56" t="s">
        <v>40</v>
      </c>
      <c r="H32" s="14">
        <v>220</v>
      </c>
      <c r="M32" s="2"/>
    </row>
    <row r="33" spans="1:13" s="15" customFormat="1" x14ac:dyDescent="0.25">
      <c r="A33" s="11">
        <v>45973</v>
      </c>
      <c r="B33" s="21" t="s">
        <v>92</v>
      </c>
      <c r="C33" s="44" t="s">
        <v>19</v>
      </c>
      <c r="D33" s="27">
        <v>92188488799</v>
      </c>
      <c r="E33" s="21" t="s">
        <v>13</v>
      </c>
      <c r="F33" s="18">
        <v>3231</v>
      </c>
      <c r="G33" s="19" t="s">
        <v>24</v>
      </c>
      <c r="H33" s="14">
        <v>40</v>
      </c>
      <c r="M33" s="2"/>
    </row>
    <row r="34" spans="1:13" s="15" customFormat="1" ht="19.8" x14ac:dyDescent="0.25">
      <c r="A34" s="11">
        <v>45973</v>
      </c>
      <c r="B34" s="16" t="s">
        <v>93</v>
      </c>
      <c r="C34" s="41" t="s">
        <v>37</v>
      </c>
      <c r="D34" s="27">
        <v>57970950313</v>
      </c>
      <c r="E34" s="16" t="s">
        <v>38</v>
      </c>
      <c r="F34" s="27">
        <v>3232</v>
      </c>
      <c r="G34" s="19" t="s">
        <v>33</v>
      </c>
      <c r="H34" s="14">
        <v>375</v>
      </c>
      <c r="M34" s="2"/>
    </row>
    <row r="35" spans="1:13" s="15" customFormat="1" x14ac:dyDescent="0.25">
      <c r="A35" s="11">
        <v>45973</v>
      </c>
      <c r="B35" s="28" t="s">
        <v>94</v>
      </c>
      <c r="C35" s="29" t="s">
        <v>49</v>
      </c>
      <c r="D35" s="27">
        <v>70133616033</v>
      </c>
      <c r="E35" s="30" t="s">
        <v>16</v>
      </c>
      <c r="F35" s="18">
        <v>3231</v>
      </c>
      <c r="G35" s="19" t="s">
        <v>24</v>
      </c>
      <c r="H35" s="14">
        <v>86.28</v>
      </c>
      <c r="M35" s="2"/>
    </row>
    <row r="36" spans="1:13" s="15" customFormat="1" x14ac:dyDescent="0.25">
      <c r="A36" s="11">
        <v>45973</v>
      </c>
      <c r="B36" s="21" t="s">
        <v>95</v>
      </c>
      <c r="C36" s="44" t="s">
        <v>36</v>
      </c>
      <c r="D36" s="20">
        <v>61979475705</v>
      </c>
      <c r="E36" s="21" t="s">
        <v>17</v>
      </c>
      <c r="F36" s="20">
        <v>3234</v>
      </c>
      <c r="G36" s="19" t="s">
        <v>22</v>
      </c>
      <c r="H36" s="14">
        <v>111.03</v>
      </c>
      <c r="M36" s="2"/>
    </row>
    <row r="37" spans="1:13" s="15" customFormat="1" x14ac:dyDescent="0.25">
      <c r="A37" s="11">
        <v>45973</v>
      </c>
      <c r="B37" s="16" t="s">
        <v>96</v>
      </c>
      <c r="C37" s="40" t="s">
        <v>14</v>
      </c>
      <c r="D37" s="13" t="s">
        <v>14</v>
      </c>
      <c r="E37" s="12" t="s">
        <v>14</v>
      </c>
      <c r="F37" s="18">
        <v>3211</v>
      </c>
      <c r="G37" s="19" t="s">
        <v>44</v>
      </c>
      <c r="H37" s="14">
        <v>69.900000000000006</v>
      </c>
      <c r="M37" s="2"/>
    </row>
    <row r="38" spans="1:13" s="15" customFormat="1" x14ac:dyDescent="0.25">
      <c r="A38" s="11">
        <v>45973</v>
      </c>
      <c r="B38" s="12" t="s">
        <v>97</v>
      </c>
      <c r="C38" s="40" t="s">
        <v>98</v>
      </c>
      <c r="D38" s="13">
        <v>65004732684</v>
      </c>
      <c r="E38" s="12" t="s">
        <v>16</v>
      </c>
      <c r="F38" s="13">
        <v>3237</v>
      </c>
      <c r="G38" s="53" t="s">
        <v>39</v>
      </c>
      <c r="H38" s="14">
        <v>1695</v>
      </c>
      <c r="M38" s="2"/>
    </row>
    <row r="39" spans="1:13" s="15" customFormat="1" x14ac:dyDescent="0.25">
      <c r="A39" s="11">
        <v>45974</v>
      </c>
      <c r="B39" s="21" t="s">
        <v>31</v>
      </c>
      <c r="C39" s="40" t="s">
        <v>50</v>
      </c>
      <c r="D39" s="13">
        <v>66089976432</v>
      </c>
      <c r="E39" s="12" t="s">
        <v>51</v>
      </c>
      <c r="F39" s="18">
        <v>3293</v>
      </c>
      <c r="G39" s="19" t="s">
        <v>31</v>
      </c>
      <c r="H39" s="14">
        <v>81.69</v>
      </c>
      <c r="M39" s="2"/>
    </row>
    <row r="40" spans="1:13" s="15" customFormat="1" ht="19.8" x14ac:dyDescent="0.25">
      <c r="A40" s="11">
        <v>45975</v>
      </c>
      <c r="B40" s="16" t="s">
        <v>99</v>
      </c>
      <c r="C40" s="29" t="s">
        <v>35</v>
      </c>
      <c r="D40" s="27">
        <v>18672052928</v>
      </c>
      <c r="E40" s="26" t="s">
        <v>17</v>
      </c>
      <c r="F40" s="27">
        <v>3234</v>
      </c>
      <c r="G40" s="19" t="s">
        <v>22</v>
      </c>
      <c r="H40" s="14">
        <v>271.98</v>
      </c>
      <c r="M40" s="2"/>
    </row>
    <row r="41" spans="1:13" s="15" customFormat="1" x14ac:dyDescent="0.25">
      <c r="A41" s="11">
        <v>45975</v>
      </c>
      <c r="B41" s="16" t="s">
        <v>100</v>
      </c>
      <c r="C41" s="43" t="s">
        <v>20</v>
      </c>
      <c r="D41" s="27">
        <v>88512251460</v>
      </c>
      <c r="E41" s="26" t="s">
        <v>16</v>
      </c>
      <c r="F41" s="27">
        <v>3235</v>
      </c>
      <c r="G41" s="19" t="s">
        <v>26</v>
      </c>
      <c r="H41" s="14">
        <v>50</v>
      </c>
      <c r="M41" s="2"/>
    </row>
    <row r="42" spans="1:13" s="15" customFormat="1" x14ac:dyDescent="0.25">
      <c r="A42" s="11">
        <v>45978</v>
      </c>
      <c r="B42" s="46" t="s">
        <v>102</v>
      </c>
      <c r="C42" s="46" t="s">
        <v>101</v>
      </c>
      <c r="D42" s="47">
        <v>76080865307</v>
      </c>
      <c r="E42" s="46" t="s">
        <v>16</v>
      </c>
      <c r="F42" s="47">
        <v>3232</v>
      </c>
      <c r="G42" s="53" t="s">
        <v>33</v>
      </c>
      <c r="H42" s="14">
        <v>245.58</v>
      </c>
      <c r="M42" s="2"/>
    </row>
    <row r="43" spans="1:13" s="15" customFormat="1" x14ac:dyDescent="0.25">
      <c r="A43" s="11">
        <v>45980</v>
      </c>
      <c r="B43" s="12" t="s">
        <v>103</v>
      </c>
      <c r="C43" s="40" t="s">
        <v>47</v>
      </c>
      <c r="D43" s="13">
        <v>8937835435</v>
      </c>
      <c r="E43" s="12" t="s">
        <v>16</v>
      </c>
      <c r="F43" s="13">
        <v>3292</v>
      </c>
      <c r="G43" s="12" t="s">
        <v>48</v>
      </c>
      <c r="H43" s="14">
        <v>104.55</v>
      </c>
      <c r="M43" s="2"/>
    </row>
    <row r="44" spans="1:13" s="15" customFormat="1" ht="19.8" x14ac:dyDescent="0.25">
      <c r="A44" s="11">
        <v>45980</v>
      </c>
      <c r="B44" s="12" t="s">
        <v>106</v>
      </c>
      <c r="C44" s="40" t="s">
        <v>104</v>
      </c>
      <c r="D44" s="13">
        <v>52896977009</v>
      </c>
      <c r="E44" s="12" t="s">
        <v>105</v>
      </c>
      <c r="F44" s="13">
        <v>3238</v>
      </c>
      <c r="G44" s="12" t="s">
        <v>25</v>
      </c>
      <c r="H44" s="14">
        <v>354.55</v>
      </c>
      <c r="M44" s="2"/>
    </row>
    <row r="45" spans="1:13" s="15" customFormat="1" x14ac:dyDescent="0.25">
      <c r="A45" s="11">
        <v>45980</v>
      </c>
      <c r="B45" s="12" t="s">
        <v>31</v>
      </c>
      <c r="C45" s="40" t="s">
        <v>74</v>
      </c>
      <c r="D45" s="13">
        <v>30440108066</v>
      </c>
      <c r="E45" s="12" t="s">
        <v>17</v>
      </c>
      <c r="F45" s="13">
        <v>3293</v>
      </c>
      <c r="G45" s="12" t="s">
        <v>31</v>
      </c>
      <c r="H45" s="14">
        <v>342</v>
      </c>
      <c r="M45" s="2"/>
    </row>
    <row r="46" spans="1:13" s="15" customFormat="1" x14ac:dyDescent="0.25">
      <c r="A46" s="11">
        <v>45980</v>
      </c>
      <c r="B46" s="12" t="s">
        <v>73</v>
      </c>
      <c r="C46" s="40" t="s">
        <v>74</v>
      </c>
      <c r="D46" s="13">
        <v>30440108065</v>
      </c>
      <c r="E46" s="12" t="s">
        <v>17</v>
      </c>
      <c r="F46" s="13">
        <v>3239</v>
      </c>
      <c r="G46" s="12" t="s">
        <v>40</v>
      </c>
      <c r="H46" s="14">
        <v>136</v>
      </c>
      <c r="M46" s="2"/>
    </row>
    <row r="47" spans="1:13" s="15" customFormat="1" x14ac:dyDescent="0.25">
      <c r="A47" s="11">
        <v>45980</v>
      </c>
      <c r="B47" s="12" t="s">
        <v>109</v>
      </c>
      <c r="C47" s="40" t="s">
        <v>107</v>
      </c>
      <c r="D47" s="13">
        <v>61977357628</v>
      </c>
      <c r="E47" s="12" t="s">
        <v>16</v>
      </c>
      <c r="F47" s="13">
        <v>3227</v>
      </c>
      <c r="G47" s="12" t="s">
        <v>108</v>
      </c>
      <c r="H47" s="14">
        <v>84</v>
      </c>
      <c r="M47" s="2"/>
    </row>
    <row r="48" spans="1:13" s="15" customFormat="1" x14ac:dyDescent="0.25">
      <c r="A48" s="11">
        <v>45981</v>
      </c>
      <c r="B48" s="50" t="s">
        <v>128</v>
      </c>
      <c r="C48" s="72" t="s">
        <v>129</v>
      </c>
      <c r="D48" s="73">
        <v>27822403513</v>
      </c>
      <c r="E48" s="72" t="s">
        <v>17</v>
      </c>
      <c r="F48" s="74">
        <v>3293</v>
      </c>
      <c r="G48" s="75" t="s">
        <v>31</v>
      </c>
      <c r="H48" s="14">
        <v>106</v>
      </c>
      <c r="M48" s="2"/>
    </row>
    <row r="49" spans="1:13" s="15" customFormat="1" x14ac:dyDescent="0.25">
      <c r="A49" s="11">
        <v>45981</v>
      </c>
      <c r="B49" s="76" t="s">
        <v>130</v>
      </c>
      <c r="C49" s="76" t="s">
        <v>131</v>
      </c>
      <c r="D49" s="77">
        <v>5638537554</v>
      </c>
      <c r="E49" s="46" t="s">
        <v>132</v>
      </c>
      <c r="F49" s="47">
        <v>3237</v>
      </c>
      <c r="G49" s="53" t="s">
        <v>39</v>
      </c>
      <c r="H49" s="14">
        <v>400</v>
      </c>
      <c r="M49" s="2"/>
    </row>
    <row r="50" spans="1:13" s="15" customFormat="1" x14ac:dyDescent="0.25">
      <c r="A50" s="11">
        <v>45981</v>
      </c>
      <c r="B50" s="12" t="s">
        <v>133</v>
      </c>
      <c r="C50" s="40" t="s">
        <v>134</v>
      </c>
      <c r="D50" s="13">
        <v>98828194905</v>
      </c>
      <c r="E50" s="12" t="s">
        <v>16</v>
      </c>
      <c r="F50" s="13">
        <v>4221</v>
      </c>
      <c r="G50" s="12" t="s">
        <v>61</v>
      </c>
      <c r="H50" s="14">
        <v>689.98</v>
      </c>
      <c r="M50" s="2"/>
    </row>
    <row r="51" spans="1:13" s="15" customFormat="1" ht="19.8" x14ac:dyDescent="0.25">
      <c r="A51" s="11">
        <v>45981</v>
      </c>
      <c r="B51" s="12" t="s">
        <v>135</v>
      </c>
      <c r="C51" s="40" t="s">
        <v>136</v>
      </c>
      <c r="D51" s="13">
        <v>71642207963</v>
      </c>
      <c r="E51" s="12" t="s">
        <v>17</v>
      </c>
      <c r="F51" s="13">
        <v>3221</v>
      </c>
      <c r="G51" s="12" t="s">
        <v>30</v>
      </c>
      <c r="H51" s="14">
        <v>129.41999999999999</v>
      </c>
      <c r="M51" s="2"/>
    </row>
    <row r="52" spans="1:13" s="15" customFormat="1" ht="19.8" x14ac:dyDescent="0.25">
      <c r="A52" s="11">
        <v>45981</v>
      </c>
      <c r="B52" s="12" t="s">
        <v>53</v>
      </c>
      <c r="C52" s="40" t="s">
        <v>54</v>
      </c>
      <c r="D52" s="13">
        <v>87996236902</v>
      </c>
      <c r="E52" s="12" t="s">
        <v>17</v>
      </c>
      <c r="F52" s="13">
        <v>3239</v>
      </c>
      <c r="G52" s="12" t="s">
        <v>40</v>
      </c>
      <c r="H52" s="14">
        <v>900</v>
      </c>
      <c r="M52" s="2"/>
    </row>
    <row r="53" spans="1:13" s="15" customFormat="1" x14ac:dyDescent="0.25">
      <c r="A53" s="11">
        <v>45982</v>
      </c>
      <c r="B53" s="16" t="s">
        <v>110</v>
      </c>
      <c r="C53" s="30" t="s">
        <v>42</v>
      </c>
      <c r="D53" s="18">
        <v>63073332379</v>
      </c>
      <c r="E53" s="17" t="s">
        <v>16</v>
      </c>
      <c r="F53" s="18">
        <v>3223</v>
      </c>
      <c r="G53" s="19" t="s">
        <v>27</v>
      </c>
      <c r="H53" s="14">
        <v>2506.11</v>
      </c>
      <c r="M53" s="2"/>
    </row>
    <row r="54" spans="1:13" s="15" customFormat="1" x14ac:dyDescent="0.25">
      <c r="A54" s="11">
        <v>45982</v>
      </c>
      <c r="B54" s="12" t="s">
        <v>111</v>
      </c>
      <c r="C54" s="40" t="s">
        <v>21</v>
      </c>
      <c r="D54" s="13">
        <v>85821130368</v>
      </c>
      <c r="E54" s="12" t="s">
        <v>16</v>
      </c>
      <c r="F54" s="13">
        <v>3238</v>
      </c>
      <c r="G54" s="12" t="s">
        <v>25</v>
      </c>
      <c r="H54" s="14">
        <v>1.66</v>
      </c>
      <c r="M54" s="2"/>
    </row>
    <row r="55" spans="1:13" s="15" customFormat="1" ht="19.8" x14ac:dyDescent="0.25">
      <c r="A55" s="11">
        <v>45982</v>
      </c>
      <c r="B55" s="12" t="s">
        <v>112</v>
      </c>
      <c r="C55" s="40" t="s">
        <v>57</v>
      </c>
      <c r="D55" s="13">
        <v>92613077374</v>
      </c>
      <c r="E55" s="12" t="s">
        <v>17</v>
      </c>
      <c r="F55" s="13">
        <v>3237</v>
      </c>
      <c r="G55" s="12" t="s">
        <v>39</v>
      </c>
      <c r="H55" s="14">
        <v>200</v>
      </c>
      <c r="M55" s="2"/>
    </row>
    <row r="56" spans="1:13" s="15" customFormat="1" ht="19.8" x14ac:dyDescent="0.25">
      <c r="A56" s="11">
        <v>45982</v>
      </c>
      <c r="B56" s="12" t="s">
        <v>138</v>
      </c>
      <c r="C56" s="40" t="s">
        <v>137</v>
      </c>
      <c r="D56" s="13">
        <v>83442273157</v>
      </c>
      <c r="E56" s="12" t="s">
        <v>56</v>
      </c>
      <c r="F56" s="13">
        <v>3237</v>
      </c>
      <c r="G56" s="12" t="s">
        <v>39</v>
      </c>
      <c r="H56" s="14">
        <v>1400</v>
      </c>
      <c r="M56" s="2"/>
    </row>
    <row r="57" spans="1:13" s="15" customFormat="1" x14ac:dyDescent="0.25">
      <c r="A57" s="11">
        <v>45982</v>
      </c>
      <c r="B57" s="76" t="s">
        <v>130</v>
      </c>
      <c r="C57" s="40" t="s">
        <v>139</v>
      </c>
      <c r="D57" s="13" t="s">
        <v>140</v>
      </c>
      <c r="E57" s="12" t="s">
        <v>141</v>
      </c>
      <c r="F57" s="13">
        <v>3237</v>
      </c>
      <c r="G57" s="12" t="s">
        <v>39</v>
      </c>
      <c r="H57" s="14">
        <v>850</v>
      </c>
      <c r="M57" s="2"/>
    </row>
    <row r="58" spans="1:13" s="15" customFormat="1" x14ac:dyDescent="0.25">
      <c r="A58" s="11">
        <v>45982</v>
      </c>
      <c r="B58" s="12" t="s">
        <v>113</v>
      </c>
      <c r="C58" s="40" t="s">
        <v>14</v>
      </c>
      <c r="D58" s="13" t="s">
        <v>14</v>
      </c>
      <c r="E58" s="12" t="s">
        <v>14</v>
      </c>
      <c r="F58" s="13">
        <v>3211</v>
      </c>
      <c r="G58" s="12" t="s">
        <v>44</v>
      </c>
      <c r="H58" s="14">
        <v>116</v>
      </c>
      <c r="M58" s="2"/>
    </row>
    <row r="59" spans="1:13" s="15" customFormat="1" x14ac:dyDescent="0.25">
      <c r="A59" s="11">
        <v>45982</v>
      </c>
      <c r="B59" s="12" t="s">
        <v>142</v>
      </c>
      <c r="C59" s="40" t="s">
        <v>143</v>
      </c>
      <c r="D59" s="13">
        <v>64729046835</v>
      </c>
      <c r="E59" s="12" t="s">
        <v>16</v>
      </c>
      <c r="F59" s="13">
        <v>3225</v>
      </c>
      <c r="G59" s="12" t="s">
        <v>60</v>
      </c>
      <c r="H59" s="14">
        <v>27</v>
      </c>
      <c r="M59" s="2"/>
    </row>
    <row r="60" spans="1:13" s="15" customFormat="1" x14ac:dyDescent="0.25">
      <c r="A60" s="11">
        <v>45983</v>
      </c>
      <c r="B60" s="16" t="s">
        <v>52</v>
      </c>
      <c r="C60" s="30" t="s">
        <v>23</v>
      </c>
      <c r="D60" s="18">
        <v>92963223473</v>
      </c>
      <c r="E60" s="17" t="s">
        <v>16</v>
      </c>
      <c r="F60" s="18">
        <v>3431</v>
      </c>
      <c r="G60" s="19" t="s">
        <v>32</v>
      </c>
      <c r="H60" s="14">
        <v>0.45</v>
      </c>
      <c r="M60" s="2"/>
    </row>
    <row r="61" spans="1:13" s="15" customFormat="1" x14ac:dyDescent="0.25">
      <c r="A61" s="11">
        <v>45985</v>
      </c>
      <c r="B61" s="16" t="s">
        <v>114</v>
      </c>
      <c r="C61" s="40" t="s">
        <v>14</v>
      </c>
      <c r="D61" s="13" t="s">
        <v>14</v>
      </c>
      <c r="E61" s="12" t="s">
        <v>14</v>
      </c>
      <c r="F61" s="13">
        <v>3237</v>
      </c>
      <c r="G61" s="12" t="s">
        <v>39</v>
      </c>
      <c r="H61" s="14">
        <v>2612.86</v>
      </c>
      <c r="M61" s="2"/>
    </row>
    <row r="62" spans="1:13" s="15" customFormat="1" ht="19.8" x14ac:dyDescent="0.25">
      <c r="A62" s="11">
        <v>45986</v>
      </c>
      <c r="B62" s="16" t="s">
        <v>43</v>
      </c>
      <c r="C62" s="30" t="s">
        <v>41</v>
      </c>
      <c r="D62" s="18">
        <v>20197672064</v>
      </c>
      <c r="E62" s="17" t="s">
        <v>17</v>
      </c>
      <c r="F62" s="18">
        <v>3221</v>
      </c>
      <c r="G62" s="19" t="s">
        <v>30</v>
      </c>
      <c r="H62" s="14">
        <v>94.5</v>
      </c>
      <c r="M62" s="2"/>
    </row>
    <row r="63" spans="1:13" s="15" customFormat="1" x14ac:dyDescent="0.25">
      <c r="A63" s="11">
        <v>45986</v>
      </c>
      <c r="B63" s="16" t="s">
        <v>116</v>
      </c>
      <c r="C63" s="30" t="s">
        <v>21</v>
      </c>
      <c r="D63" s="18">
        <v>85821130368</v>
      </c>
      <c r="E63" s="17" t="s">
        <v>16</v>
      </c>
      <c r="F63" s="18">
        <v>3238</v>
      </c>
      <c r="G63" s="19" t="s">
        <v>25</v>
      </c>
      <c r="H63" s="14">
        <v>64.7</v>
      </c>
      <c r="M63" s="2"/>
    </row>
    <row r="64" spans="1:13" s="15" customFormat="1" x14ac:dyDescent="0.25">
      <c r="A64" s="11">
        <v>45986</v>
      </c>
      <c r="B64" s="21" t="s">
        <v>31</v>
      </c>
      <c r="C64" s="40" t="s">
        <v>50</v>
      </c>
      <c r="D64" s="13">
        <v>66089976432</v>
      </c>
      <c r="E64" s="12" t="s">
        <v>51</v>
      </c>
      <c r="F64" s="18">
        <v>3293</v>
      </c>
      <c r="G64" s="19" t="s">
        <v>31</v>
      </c>
      <c r="H64" s="14">
        <v>131.79</v>
      </c>
      <c r="M64" s="2"/>
    </row>
    <row r="65" spans="1:13" s="15" customFormat="1" x14ac:dyDescent="0.25">
      <c r="A65" s="11">
        <v>45988</v>
      </c>
      <c r="B65" s="19" t="s">
        <v>144</v>
      </c>
      <c r="C65" s="41" t="s">
        <v>145</v>
      </c>
      <c r="D65" s="18">
        <v>97757193486</v>
      </c>
      <c r="E65" s="17" t="s">
        <v>16</v>
      </c>
      <c r="F65" s="18">
        <v>4223</v>
      </c>
      <c r="G65" s="19" t="s">
        <v>144</v>
      </c>
      <c r="H65" s="14">
        <v>699</v>
      </c>
      <c r="M65" s="2"/>
    </row>
    <row r="66" spans="1:13" s="15" customFormat="1" x14ac:dyDescent="0.25">
      <c r="A66" s="11">
        <v>45989</v>
      </c>
      <c r="B66" s="16" t="s">
        <v>118</v>
      </c>
      <c r="C66" s="30" t="s">
        <v>117</v>
      </c>
      <c r="D66" s="18">
        <v>31174430130</v>
      </c>
      <c r="E66" s="17" t="s">
        <v>17</v>
      </c>
      <c r="F66" s="18">
        <v>3234</v>
      </c>
      <c r="G66" s="19" t="s">
        <v>22</v>
      </c>
      <c r="H66" s="14">
        <v>15</v>
      </c>
      <c r="M66" s="2"/>
    </row>
    <row r="67" spans="1:13" s="15" customFormat="1" x14ac:dyDescent="0.25">
      <c r="A67" s="11">
        <v>45989</v>
      </c>
      <c r="B67" s="16" t="s">
        <v>31</v>
      </c>
      <c r="C67" s="30" t="s">
        <v>119</v>
      </c>
      <c r="D67" s="18">
        <v>24583715752</v>
      </c>
      <c r="E67" s="17" t="s">
        <v>120</v>
      </c>
      <c r="F67" s="18">
        <v>3293</v>
      </c>
      <c r="G67" s="19" t="s">
        <v>31</v>
      </c>
      <c r="H67" s="14">
        <v>290.3</v>
      </c>
      <c r="M67" s="2"/>
    </row>
    <row r="68" spans="1:13" s="15" customFormat="1" x14ac:dyDescent="0.25">
      <c r="A68" s="60">
        <v>45990</v>
      </c>
      <c r="B68" s="69" t="s">
        <v>121</v>
      </c>
      <c r="C68" s="70" t="s">
        <v>122</v>
      </c>
      <c r="D68" s="71" t="s">
        <v>123</v>
      </c>
      <c r="E68" s="69" t="s">
        <v>124</v>
      </c>
      <c r="F68" s="58">
        <v>3221</v>
      </c>
      <c r="G68" s="53" t="s">
        <v>125</v>
      </c>
      <c r="H68" s="14">
        <v>608.79999999999995</v>
      </c>
      <c r="M68" s="2"/>
    </row>
    <row r="69" spans="1:13" s="15" customFormat="1" x14ac:dyDescent="0.25">
      <c r="A69" s="61"/>
      <c r="B69" s="69"/>
      <c r="C69" s="70"/>
      <c r="D69" s="71"/>
      <c r="E69" s="69"/>
      <c r="F69" s="58">
        <v>3225</v>
      </c>
      <c r="G69" s="53" t="s">
        <v>126</v>
      </c>
      <c r="H69" s="14">
        <v>934</v>
      </c>
      <c r="M69" s="2"/>
    </row>
    <row r="70" spans="1:13" s="15" customFormat="1" x14ac:dyDescent="0.25">
      <c r="A70" s="62"/>
      <c r="B70" s="69"/>
      <c r="C70" s="70"/>
      <c r="D70" s="71"/>
      <c r="E70" s="69"/>
      <c r="F70" s="58">
        <v>4226</v>
      </c>
      <c r="G70" s="53" t="s">
        <v>127</v>
      </c>
      <c r="H70" s="14">
        <v>4096</v>
      </c>
      <c r="M70" s="2"/>
    </row>
    <row r="71" spans="1:13" s="15" customFormat="1" x14ac:dyDescent="0.25">
      <c r="A71" s="11">
        <v>45990</v>
      </c>
      <c r="B71" s="33" t="s">
        <v>115</v>
      </c>
      <c r="C71" s="41" t="s">
        <v>55</v>
      </c>
      <c r="D71" s="20">
        <v>41317489366</v>
      </c>
      <c r="E71" s="16" t="s">
        <v>56</v>
      </c>
      <c r="F71" s="20">
        <v>3223</v>
      </c>
      <c r="G71" s="19" t="s">
        <v>27</v>
      </c>
      <c r="H71" s="14">
        <v>229.05</v>
      </c>
      <c r="M71" s="2"/>
    </row>
    <row r="72" spans="1:13" s="15" customFormat="1" x14ac:dyDescent="0.25">
      <c r="A72" s="11">
        <v>45991</v>
      </c>
      <c r="B72" s="16" t="s">
        <v>52</v>
      </c>
      <c r="C72" s="30" t="s">
        <v>23</v>
      </c>
      <c r="D72" s="18">
        <v>92963223473</v>
      </c>
      <c r="E72" s="17" t="s">
        <v>16</v>
      </c>
      <c r="F72" s="18">
        <v>3431</v>
      </c>
      <c r="G72" s="19" t="s">
        <v>32</v>
      </c>
      <c r="H72" s="14">
        <v>0.45</v>
      </c>
      <c r="M72" s="2"/>
    </row>
    <row r="73" spans="1:13" ht="13.8" thickBot="1" x14ac:dyDescent="0.3">
      <c r="F73" s="34" t="s">
        <v>18</v>
      </c>
      <c r="G73" s="35"/>
      <c r="H73" s="36">
        <f>SUM(H11:H72)</f>
        <v>43526.2</v>
      </c>
    </row>
    <row r="75" spans="1:13" x14ac:dyDescent="0.25">
      <c r="F75" s="37">
        <v>3111</v>
      </c>
      <c r="G75" s="25" t="s">
        <v>29</v>
      </c>
      <c r="H75" s="14">
        <v>9417.81</v>
      </c>
    </row>
    <row r="76" spans="1:13" x14ac:dyDescent="0.25">
      <c r="F76" s="37">
        <v>3121</v>
      </c>
      <c r="G76" s="25" t="s">
        <v>34</v>
      </c>
      <c r="H76" s="38">
        <v>400</v>
      </c>
    </row>
    <row r="77" spans="1:13" x14ac:dyDescent="0.25">
      <c r="F77" s="37">
        <v>3132</v>
      </c>
      <c r="G77" s="39" t="s">
        <v>15</v>
      </c>
      <c r="H77" s="14">
        <v>1553.94</v>
      </c>
    </row>
    <row r="78" spans="1:13" x14ac:dyDescent="0.25">
      <c r="F78" s="32">
        <v>3211</v>
      </c>
      <c r="G78" s="25" t="s">
        <v>44</v>
      </c>
      <c r="H78" s="38">
        <v>185.9</v>
      </c>
    </row>
    <row r="79" spans="1:13" x14ac:dyDescent="0.25">
      <c r="F79" s="37">
        <v>3212</v>
      </c>
      <c r="G79" s="25" t="s">
        <v>28</v>
      </c>
      <c r="H79" s="38">
        <v>103.04</v>
      </c>
    </row>
    <row r="80" spans="1:13" ht="19.8" x14ac:dyDescent="0.25">
      <c r="F80" s="37">
        <v>3221</v>
      </c>
      <c r="G80" s="25" t="s">
        <v>30</v>
      </c>
      <c r="H80" s="38">
        <v>1063.22</v>
      </c>
    </row>
    <row r="81" spans="6:8" x14ac:dyDescent="0.25">
      <c r="F81" s="32">
        <v>3223</v>
      </c>
      <c r="G81" s="25" t="s">
        <v>27</v>
      </c>
      <c r="H81" s="38">
        <v>2735.16</v>
      </c>
    </row>
    <row r="82" spans="6:8" x14ac:dyDescent="0.25">
      <c r="F82" s="13">
        <v>3225</v>
      </c>
      <c r="G82" s="12" t="s">
        <v>60</v>
      </c>
      <c r="H82" s="14">
        <v>961</v>
      </c>
    </row>
    <row r="83" spans="6:8" x14ac:dyDescent="0.25">
      <c r="F83" s="13">
        <v>3227</v>
      </c>
      <c r="G83" s="12" t="s">
        <v>108</v>
      </c>
      <c r="H83" s="14">
        <v>84</v>
      </c>
    </row>
    <row r="84" spans="6:8" x14ac:dyDescent="0.25">
      <c r="F84" s="32">
        <v>3231</v>
      </c>
      <c r="G84" s="25" t="s">
        <v>24</v>
      </c>
      <c r="H84" s="38">
        <v>126.28</v>
      </c>
    </row>
    <row r="85" spans="6:8" ht="19.8" x14ac:dyDescent="0.25">
      <c r="F85" s="37">
        <v>3232</v>
      </c>
      <c r="G85" s="25" t="s">
        <v>33</v>
      </c>
      <c r="H85" s="38">
        <v>1899.33</v>
      </c>
    </row>
    <row r="86" spans="6:8" x14ac:dyDescent="0.25">
      <c r="F86" s="37">
        <v>3234</v>
      </c>
      <c r="G86" s="25" t="s">
        <v>22</v>
      </c>
      <c r="H86" s="38">
        <v>398.01</v>
      </c>
    </row>
    <row r="87" spans="6:8" x14ac:dyDescent="0.25">
      <c r="F87" s="37">
        <v>3235</v>
      </c>
      <c r="G87" s="25" t="s">
        <v>26</v>
      </c>
      <c r="H87" s="38">
        <v>50</v>
      </c>
    </row>
    <row r="88" spans="6:8" x14ac:dyDescent="0.25">
      <c r="F88" s="37">
        <v>3237</v>
      </c>
      <c r="G88" s="25" t="s">
        <v>39</v>
      </c>
      <c r="H88" s="38">
        <v>12488.5</v>
      </c>
    </row>
    <row r="89" spans="6:8" x14ac:dyDescent="0.25">
      <c r="F89" s="32">
        <v>3238</v>
      </c>
      <c r="G89" s="25" t="s">
        <v>25</v>
      </c>
      <c r="H89" s="38">
        <v>420.91</v>
      </c>
    </row>
    <row r="90" spans="6:8" x14ac:dyDescent="0.25">
      <c r="F90" s="37">
        <v>3239</v>
      </c>
      <c r="G90" s="25" t="s">
        <v>40</v>
      </c>
      <c r="H90" s="38">
        <v>3241.94</v>
      </c>
    </row>
    <row r="91" spans="6:8" x14ac:dyDescent="0.25">
      <c r="F91" s="37">
        <v>3292</v>
      </c>
      <c r="G91" s="25" t="s">
        <v>48</v>
      </c>
      <c r="H91" s="38">
        <v>104.55</v>
      </c>
    </row>
    <row r="92" spans="6:8" x14ac:dyDescent="0.25">
      <c r="F92" s="37">
        <v>3293</v>
      </c>
      <c r="G92" s="25" t="s">
        <v>31</v>
      </c>
      <c r="H92" s="38">
        <v>1782.49</v>
      </c>
    </row>
    <row r="93" spans="6:8" x14ac:dyDescent="0.25">
      <c r="F93" s="37">
        <v>3431</v>
      </c>
      <c r="G93" s="25" t="s">
        <v>32</v>
      </c>
      <c r="H93" s="38">
        <v>47.77</v>
      </c>
    </row>
    <row r="94" spans="6:8" x14ac:dyDescent="0.25">
      <c r="F94" s="13">
        <v>4123</v>
      </c>
      <c r="G94" s="12" t="s">
        <v>82</v>
      </c>
      <c r="H94" s="14">
        <v>288.75</v>
      </c>
    </row>
    <row r="95" spans="6:8" x14ac:dyDescent="0.25">
      <c r="F95" s="13">
        <v>4221</v>
      </c>
      <c r="G95" s="12" t="s">
        <v>61</v>
      </c>
      <c r="H95" s="14">
        <v>1378.6</v>
      </c>
    </row>
    <row r="96" spans="6:8" x14ac:dyDescent="0.25">
      <c r="F96" s="18">
        <v>4223</v>
      </c>
      <c r="G96" s="19" t="s">
        <v>144</v>
      </c>
      <c r="H96" s="14">
        <v>699</v>
      </c>
    </row>
    <row r="97" spans="6:8" x14ac:dyDescent="0.25">
      <c r="F97" s="58">
        <v>4226</v>
      </c>
      <c r="G97" s="53" t="s">
        <v>127</v>
      </c>
      <c r="H97" s="14">
        <v>4096</v>
      </c>
    </row>
  </sheetData>
  <sheetProtection algorithmName="SHA-512" hashValue="A6pvKFMkie2BIKkZ68GF4fUl8QdDty7j5S3ADrstGNyyWoi1+HLDNzNy8Hzb6wMxvBrXPXhhkt9T+BuiyT6pdQ==" saltValue="ncUBnN2opM9eAccdLNzHSg==" spinCount="100000" sheet="1" formatCells="0" formatColumns="0" formatRows="0" insertColumns="0" insertRows="0" insertHyperlinks="0" deleteColumns="0" deleteRows="0" sort="0" autoFilter="0" pivotTables="0"/>
  <autoFilter ref="A10:H73" xr:uid="{00000000-0001-0000-0000-000000000000}"/>
  <mergeCells count="9">
    <mergeCell ref="A68:A70"/>
    <mergeCell ref="A5:H5"/>
    <mergeCell ref="A7:H7"/>
    <mergeCell ref="C9:E9"/>
    <mergeCell ref="F9:G9"/>
    <mergeCell ref="B68:B70"/>
    <mergeCell ref="C68:C70"/>
    <mergeCell ref="D68:D70"/>
    <mergeCell ref="E68:E70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Doroteja</cp:lastModifiedBy>
  <dcterms:created xsi:type="dcterms:W3CDTF">2024-02-20T17:02:32Z</dcterms:created>
  <dcterms:modified xsi:type="dcterms:W3CDTF">2025-12-18T19:49:36Z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